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3380"/>
  </bookViews>
  <sheets>
    <sheet name="st2"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<sst xmlns="http://schemas.openxmlformats.org/spreadsheetml/2006/main" count="316" uniqueCount="244">
  <si>
    <r>
      <rPr>
        <b/>
        <sz val="10"/>
        <rFont val="宋体"/>
        <charset val="134"/>
      </rPr>
      <t>表</t>
    </r>
    <r>
      <rPr>
        <b/>
        <sz val="10"/>
        <rFont val="Times New Roman"/>
        <charset val="134"/>
      </rPr>
      <t xml:space="preserve">        </t>
    </r>
    <r>
      <rPr>
        <b/>
        <sz val="10"/>
        <rFont val="宋体"/>
        <charset val="134"/>
      </rPr>
      <t>号：</t>
    </r>
  </si>
  <si>
    <r>
      <rPr>
        <b/>
        <sz val="10"/>
        <rFont val="宋体"/>
        <charset val="134"/>
      </rPr>
      <t>科技年报</t>
    </r>
    <r>
      <rPr>
        <b/>
        <sz val="10"/>
        <rFont val="Times New Roman"/>
        <charset val="134"/>
      </rPr>
      <t>2</t>
    </r>
    <r>
      <rPr>
        <b/>
        <sz val="10"/>
        <rFont val="宋体"/>
        <charset val="134"/>
      </rPr>
      <t>表</t>
    </r>
  </si>
  <si>
    <t>科技经费情况表</t>
  </si>
  <si>
    <t>制定机关：</t>
  </si>
  <si>
    <r>
      <rPr>
        <b/>
        <sz val="10"/>
        <rFont val="宋体"/>
        <charset val="134"/>
      </rPr>
      <t>教</t>
    </r>
    <r>
      <rPr>
        <b/>
        <sz val="10"/>
        <rFont val="Times New Roman"/>
        <charset val="134"/>
      </rPr>
      <t xml:space="preserve">   </t>
    </r>
    <r>
      <rPr>
        <b/>
        <sz val="10"/>
        <rFont val="宋体"/>
        <charset val="134"/>
      </rPr>
      <t>育</t>
    </r>
    <r>
      <rPr>
        <b/>
        <sz val="10"/>
        <rFont val="Times New Roman"/>
        <charset val="134"/>
      </rPr>
      <t xml:space="preserve">   </t>
    </r>
    <r>
      <rPr>
        <b/>
        <sz val="10"/>
        <rFont val="宋体"/>
        <charset val="134"/>
      </rPr>
      <t>部</t>
    </r>
  </si>
  <si>
    <t>批准部门：</t>
  </si>
  <si>
    <t>国家统计局</t>
  </si>
  <si>
    <t>学校编码：</t>
  </si>
  <si>
    <t>批准文号：</t>
  </si>
  <si>
    <t>国统制〔2021〕135号</t>
  </si>
  <si>
    <t>学校名称：</t>
  </si>
  <si>
    <t>有效期至：</t>
  </si>
  <si>
    <r>
      <rPr>
        <b/>
        <sz val="10"/>
        <rFont val="Times New Roman"/>
        <charset val="134"/>
      </rPr>
      <t xml:space="preserve">       </t>
    </r>
    <r>
      <rPr>
        <b/>
        <sz val="10"/>
        <rFont val="宋体"/>
        <charset val="134"/>
      </rPr>
      <t>指</t>
    </r>
    <r>
      <rPr>
        <b/>
        <sz val="10"/>
        <rFont val="Times New Roman"/>
        <charset val="134"/>
      </rPr>
      <t xml:space="preserve"> </t>
    </r>
    <r>
      <rPr>
        <b/>
        <sz val="10"/>
        <rFont val="宋体"/>
        <charset val="134"/>
      </rPr>
      <t>标</t>
    </r>
    <r>
      <rPr>
        <b/>
        <sz val="10"/>
        <rFont val="Times New Roman"/>
        <charset val="134"/>
      </rPr>
      <t xml:space="preserve"> </t>
    </r>
    <r>
      <rPr>
        <b/>
        <sz val="10"/>
        <rFont val="宋体"/>
        <charset val="134"/>
      </rPr>
      <t>名</t>
    </r>
    <r>
      <rPr>
        <b/>
        <sz val="10"/>
        <rFont val="Times New Roman"/>
        <charset val="134"/>
      </rPr>
      <t xml:space="preserve"> </t>
    </r>
    <r>
      <rPr>
        <b/>
        <sz val="10"/>
        <rFont val="宋体"/>
        <charset val="134"/>
      </rPr>
      <t>称</t>
    </r>
  </si>
  <si>
    <t>代码</t>
  </si>
  <si>
    <t>项目</t>
  </si>
  <si>
    <t>非项目</t>
  </si>
  <si>
    <t>经费数（千元）</t>
  </si>
  <si>
    <t>甲</t>
  </si>
  <si>
    <t>乙</t>
  </si>
  <si>
    <t>L1</t>
  </si>
  <si>
    <t>一、上年结转经费</t>
  </si>
  <si>
    <t>01</t>
  </si>
  <si>
    <r>
      <rPr>
        <b/>
        <sz val="10"/>
        <rFont val="Arial"/>
        <charset val="134"/>
      </rPr>
      <t xml:space="preserve">  </t>
    </r>
    <r>
      <rPr>
        <b/>
        <sz val="10"/>
        <rFont val="宋体"/>
        <charset val="134"/>
      </rPr>
      <t>转拨给外单位经费</t>
    </r>
  </si>
  <si>
    <t>26</t>
  </si>
  <si>
    <t>二、当年拨入经费合计</t>
  </si>
  <si>
    <t>02</t>
  </si>
  <si>
    <r>
      <rPr>
        <b/>
        <sz val="10"/>
        <rFont val="Arial"/>
        <charset val="134"/>
      </rPr>
      <t xml:space="preserve"> </t>
    </r>
    <r>
      <rPr>
        <b/>
        <sz val="10"/>
        <rFont val="宋体"/>
        <charset val="134"/>
      </rPr>
      <t>其中：对国内研究机构</t>
    </r>
  </si>
  <si>
    <t>27</t>
  </si>
  <si>
    <r>
      <rPr>
        <b/>
        <sz val="10"/>
        <rFont val="Arial"/>
        <charset val="134"/>
      </rPr>
      <t xml:space="preserve">      </t>
    </r>
    <r>
      <rPr>
        <b/>
        <sz val="10"/>
        <rFont val="宋体"/>
        <charset val="134"/>
      </rPr>
      <t>其中：</t>
    </r>
    <r>
      <rPr>
        <b/>
        <sz val="10"/>
        <rFont val="Arial"/>
        <charset val="134"/>
      </rPr>
      <t>R&amp;D</t>
    </r>
    <r>
      <rPr>
        <b/>
        <sz val="10"/>
        <rFont val="宋体"/>
        <charset val="134"/>
      </rPr>
      <t>经费拨入合计</t>
    </r>
  </si>
  <si>
    <t>03</t>
  </si>
  <si>
    <r>
      <rPr>
        <b/>
        <sz val="10"/>
        <rFont val="Arial"/>
        <charset val="134"/>
      </rPr>
      <t xml:space="preserve">           </t>
    </r>
    <r>
      <rPr>
        <b/>
        <sz val="10"/>
        <rFont val="宋体"/>
        <charset val="134"/>
      </rPr>
      <t>对国内高等学校</t>
    </r>
  </si>
  <si>
    <t>28</t>
  </si>
  <si>
    <r>
      <rPr>
        <b/>
        <sz val="10"/>
        <rFont val="Arial"/>
        <charset val="134"/>
      </rPr>
      <t xml:space="preserve">  </t>
    </r>
    <r>
      <rPr>
        <b/>
        <sz val="10"/>
        <rFont val="宋体"/>
        <charset val="134"/>
      </rPr>
      <t>科研事业费</t>
    </r>
  </si>
  <si>
    <t>04</t>
  </si>
  <si>
    <r>
      <rPr>
        <b/>
        <sz val="10"/>
        <rFont val="Arial"/>
        <charset val="134"/>
      </rPr>
      <t xml:space="preserve">           </t>
    </r>
    <r>
      <rPr>
        <b/>
        <sz val="10"/>
        <rFont val="宋体"/>
        <charset val="134"/>
      </rPr>
      <t>对国内企业</t>
    </r>
  </si>
  <si>
    <t>29</t>
  </si>
  <si>
    <r>
      <rPr>
        <b/>
        <sz val="10"/>
        <rFont val="Arial"/>
        <charset val="134"/>
      </rPr>
      <t xml:space="preserve">      </t>
    </r>
    <r>
      <rPr>
        <b/>
        <sz val="10"/>
        <rFont val="宋体"/>
        <charset val="134"/>
      </rPr>
      <t>其中</t>
    </r>
    <r>
      <rPr>
        <b/>
        <sz val="10"/>
        <rFont val="Arial"/>
        <charset val="134"/>
      </rPr>
      <t>:</t>
    </r>
    <r>
      <rPr>
        <b/>
        <sz val="10"/>
        <rFont val="宋体"/>
        <charset val="134"/>
      </rPr>
      <t>科研人员工资</t>
    </r>
    <r>
      <rPr>
        <b/>
        <sz val="10"/>
        <rFont val="Arial"/>
        <charset val="134"/>
      </rPr>
      <t>1</t>
    </r>
  </si>
  <si>
    <t>05</t>
  </si>
  <si>
    <r>
      <rPr>
        <b/>
        <sz val="10"/>
        <rFont val="Arial"/>
        <charset val="134"/>
      </rPr>
      <t xml:space="preserve">           </t>
    </r>
    <r>
      <rPr>
        <b/>
        <sz val="10"/>
        <rFont val="宋体"/>
        <charset val="134"/>
      </rPr>
      <t>对境外机构</t>
    </r>
  </si>
  <si>
    <t>30</t>
  </si>
  <si>
    <r>
      <rPr>
        <b/>
        <sz val="10"/>
        <rFont val="Arial"/>
        <charset val="134"/>
      </rPr>
      <t xml:space="preserve">              </t>
    </r>
    <r>
      <rPr>
        <b/>
        <sz val="10"/>
        <rFont val="宋体"/>
        <charset val="134"/>
      </rPr>
      <t>科研人员工资</t>
    </r>
    <r>
      <rPr>
        <b/>
        <sz val="10"/>
        <rFont val="Arial"/>
        <charset val="134"/>
      </rPr>
      <t>2</t>
    </r>
  </si>
  <si>
    <t>06</t>
  </si>
  <si>
    <r>
      <rPr>
        <b/>
        <sz val="10"/>
        <rFont val="Arial"/>
        <charset val="134"/>
      </rPr>
      <t xml:space="preserve">  </t>
    </r>
    <r>
      <rPr>
        <b/>
        <sz val="10"/>
        <rFont val="宋体"/>
        <charset val="134"/>
      </rPr>
      <t>内部支出经费合计</t>
    </r>
  </si>
  <si>
    <t>31</t>
  </si>
  <si>
    <r>
      <rPr>
        <b/>
        <sz val="10"/>
        <rFont val="Arial"/>
        <charset val="134"/>
      </rPr>
      <t xml:space="preserve">  </t>
    </r>
    <r>
      <rPr>
        <b/>
        <sz val="10"/>
        <rFont val="宋体"/>
        <charset val="134"/>
      </rPr>
      <t>教育部专项费</t>
    </r>
  </si>
  <si>
    <t>07</t>
  </si>
  <si>
    <r>
      <rPr>
        <b/>
        <sz val="10"/>
        <rFont val="Arial"/>
        <charset val="134"/>
      </rPr>
      <t xml:space="preserve">   </t>
    </r>
    <r>
      <rPr>
        <b/>
        <sz val="10"/>
        <rFont val="宋体"/>
        <charset val="134"/>
      </rPr>
      <t>人员劳务费</t>
    </r>
  </si>
  <si>
    <t>32</t>
  </si>
  <si>
    <r>
      <rPr>
        <b/>
        <sz val="10"/>
        <rFont val="Arial"/>
        <charset val="134"/>
      </rPr>
      <t xml:space="preserve">      </t>
    </r>
    <r>
      <rPr>
        <b/>
        <sz val="10"/>
        <rFont val="宋体"/>
        <charset val="134"/>
      </rPr>
      <t>其中</t>
    </r>
    <r>
      <rPr>
        <b/>
        <sz val="10"/>
        <rFont val="Arial"/>
        <charset val="134"/>
      </rPr>
      <t>:</t>
    </r>
    <r>
      <rPr>
        <b/>
        <sz val="10"/>
        <rFont val="宋体"/>
        <charset val="134"/>
      </rPr>
      <t>平台建设经费</t>
    </r>
  </si>
  <si>
    <t>08</t>
  </si>
  <si>
    <t>200</t>
  </si>
  <si>
    <r>
      <rPr>
        <b/>
        <sz val="10"/>
        <rFont val="Arial"/>
        <charset val="134"/>
      </rPr>
      <t xml:space="preserve">   </t>
    </r>
    <r>
      <rPr>
        <b/>
        <sz val="10"/>
        <rFont val="宋体"/>
        <charset val="134"/>
      </rPr>
      <t>业务费</t>
    </r>
  </si>
  <si>
    <t>33</t>
  </si>
  <si>
    <r>
      <rPr>
        <b/>
        <sz val="10"/>
        <rFont val="Times New Roman"/>
        <charset val="134"/>
      </rPr>
      <t xml:space="preserve">                  </t>
    </r>
    <r>
      <rPr>
        <b/>
        <sz val="10"/>
        <rFont val="宋体"/>
        <charset val="134"/>
      </rPr>
      <t>人才队伍建设经费</t>
    </r>
  </si>
  <si>
    <t>09</t>
  </si>
  <si>
    <t>100</t>
  </si>
  <si>
    <t xml:space="preserve">   固定资产购置费</t>
  </si>
  <si>
    <t>34</t>
  </si>
  <si>
    <r>
      <rPr>
        <b/>
        <sz val="10"/>
        <rFont val="Times New Roman"/>
        <charset val="134"/>
      </rPr>
      <t xml:space="preserve">                  </t>
    </r>
    <r>
      <rPr>
        <b/>
        <sz val="10"/>
        <rFont val="宋体"/>
        <charset val="134"/>
      </rPr>
      <t>其他学科建设经费</t>
    </r>
  </si>
  <si>
    <t>10</t>
  </si>
  <si>
    <r>
      <rPr>
        <b/>
        <sz val="10"/>
        <rFont val="Arial"/>
        <charset val="134"/>
      </rPr>
      <t xml:space="preserve">      </t>
    </r>
    <r>
      <rPr>
        <b/>
        <sz val="10"/>
        <rFont val="宋体"/>
        <charset val="134"/>
      </rPr>
      <t>其中</t>
    </r>
    <r>
      <rPr>
        <b/>
        <sz val="10"/>
        <rFont val="Arial"/>
        <charset val="134"/>
      </rPr>
      <t xml:space="preserve">:  </t>
    </r>
    <r>
      <rPr>
        <b/>
        <sz val="10"/>
        <rFont val="宋体"/>
        <charset val="134"/>
      </rPr>
      <t>仪器设备费</t>
    </r>
  </si>
  <si>
    <t>35</t>
  </si>
  <si>
    <r>
      <rPr>
        <b/>
        <sz val="10"/>
        <rFont val="Times New Roman"/>
        <charset val="134"/>
      </rPr>
      <t xml:space="preserve">        </t>
    </r>
    <r>
      <rPr>
        <b/>
        <sz val="10"/>
        <rFont val="宋体"/>
        <charset val="134"/>
      </rPr>
      <t>其中</t>
    </r>
    <r>
      <rPr>
        <b/>
        <sz val="10"/>
        <rFont val="Times New Roman"/>
        <charset val="134"/>
      </rPr>
      <t>:</t>
    </r>
    <r>
      <rPr>
        <b/>
        <sz val="10"/>
        <rFont val="宋体"/>
        <charset val="134"/>
      </rPr>
      <t>建设世界一流大学</t>
    </r>
    <r>
      <rPr>
        <b/>
        <sz val="10"/>
        <rFont val="Times New Roman"/>
        <charset val="134"/>
      </rPr>
      <t>(</t>
    </r>
    <r>
      <rPr>
        <b/>
        <sz val="10"/>
        <rFont val="宋体"/>
        <charset val="134"/>
      </rPr>
      <t>学科</t>
    </r>
    <r>
      <rPr>
        <b/>
        <sz val="10"/>
        <rFont val="Times New Roman"/>
        <charset val="134"/>
      </rPr>
      <t>)</t>
    </r>
    <r>
      <rPr>
        <b/>
        <sz val="10"/>
        <rFont val="宋体"/>
        <charset val="134"/>
      </rPr>
      <t>和特色发展引导专项资金</t>
    </r>
  </si>
  <si>
    <t>10a</t>
  </si>
  <si>
    <t xml:space="preserve">   上缴税金</t>
  </si>
  <si>
    <t>36</t>
  </si>
  <si>
    <r>
      <rPr>
        <b/>
        <sz val="10"/>
        <rFont val="Arial"/>
        <charset val="134"/>
      </rPr>
      <t xml:space="preserve">        </t>
    </r>
    <r>
      <rPr>
        <b/>
        <sz val="10"/>
        <rFont val="宋体"/>
        <charset val="134"/>
      </rPr>
      <t>中央高校基本科研业务费专项资金</t>
    </r>
  </si>
  <si>
    <t>10b</t>
  </si>
  <si>
    <t xml:space="preserve">   管理费</t>
  </si>
  <si>
    <t>37</t>
  </si>
  <si>
    <r>
      <rPr>
        <b/>
        <sz val="10"/>
        <rFont val="Arial"/>
        <charset val="134"/>
      </rPr>
      <t xml:space="preserve">  </t>
    </r>
    <r>
      <rPr>
        <b/>
        <sz val="10"/>
        <rFont val="宋体"/>
        <charset val="134"/>
      </rPr>
      <t>国家发改委及科技部专项费</t>
    </r>
  </si>
  <si>
    <t>11</t>
  </si>
  <si>
    <t>300</t>
  </si>
  <si>
    <t xml:space="preserve">   其他支出</t>
  </si>
  <si>
    <t>38</t>
  </si>
  <si>
    <r>
      <rPr>
        <b/>
        <sz val="10"/>
        <rFont val="Arial"/>
        <charset val="134"/>
      </rPr>
      <t xml:space="preserve">      </t>
    </r>
    <r>
      <rPr>
        <b/>
        <sz val="10"/>
        <rFont val="宋体"/>
        <charset val="134"/>
      </rPr>
      <t>其中：科技部专项费</t>
    </r>
  </si>
  <si>
    <t>11a</t>
  </si>
  <si>
    <t>四、当年结余经费合计</t>
  </si>
  <si>
    <t>39</t>
  </si>
  <si>
    <r>
      <rPr>
        <b/>
        <sz val="10"/>
        <rFont val="Arial"/>
        <charset val="134"/>
      </rPr>
      <t xml:space="preserve">  </t>
    </r>
    <r>
      <rPr>
        <b/>
        <sz val="10"/>
        <rFont val="宋体"/>
        <charset val="134"/>
      </rPr>
      <t>国家自然科学基金项目费</t>
    </r>
  </si>
  <si>
    <t>12</t>
  </si>
  <si>
    <r>
      <rPr>
        <b/>
        <sz val="10"/>
        <rFont val="Arial"/>
        <charset val="134"/>
      </rPr>
      <t xml:space="preserve">      </t>
    </r>
    <r>
      <rPr>
        <b/>
        <sz val="10"/>
        <rFont val="宋体"/>
        <charset val="134"/>
      </rPr>
      <t>银行存款</t>
    </r>
  </si>
  <si>
    <t>40</t>
  </si>
  <si>
    <r>
      <rPr>
        <b/>
        <sz val="10"/>
        <rFont val="Arial"/>
        <charset val="134"/>
      </rPr>
      <t xml:space="preserve">  </t>
    </r>
    <r>
      <rPr>
        <b/>
        <sz val="10"/>
        <rFont val="宋体"/>
        <charset val="134"/>
      </rPr>
      <t>国务院其他部门专项费</t>
    </r>
  </si>
  <si>
    <t>13</t>
  </si>
  <si>
    <r>
      <rPr>
        <b/>
        <sz val="10"/>
        <rFont val="Arial"/>
        <charset val="134"/>
      </rPr>
      <t xml:space="preserve">      </t>
    </r>
    <r>
      <rPr>
        <b/>
        <sz val="10"/>
        <rFont val="宋体"/>
        <charset val="134"/>
      </rPr>
      <t>暂付款</t>
    </r>
  </si>
  <si>
    <t>41</t>
  </si>
  <si>
    <r>
      <rPr>
        <b/>
        <sz val="10"/>
        <rFont val="Arial"/>
        <charset val="134"/>
      </rPr>
      <t xml:space="preserve">  </t>
    </r>
    <r>
      <rPr>
        <b/>
        <sz val="10"/>
        <rFont val="宋体"/>
        <charset val="134"/>
      </rPr>
      <t>省、自治区、直辖市专项费</t>
    </r>
  </si>
  <si>
    <t>14</t>
  </si>
  <si>
    <r>
      <rPr>
        <b/>
        <sz val="10"/>
        <rFont val="Arial"/>
        <charset val="134"/>
      </rPr>
      <t xml:space="preserve">      </t>
    </r>
    <r>
      <rPr>
        <b/>
        <sz val="10"/>
        <rFont val="宋体"/>
        <charset val="134"/>
      </rPr>
      <t>其</t>
    </r>
    <r>
      <rPr>
        <b/>
        <sz val="10"/>
        <rFont val="Arial"/>
        <charset val="134"/>
      </rPr>
      <t xml:space="preserve">  </t>
    </r>
    <r>
      <rPr>
        <b/>
        <sz val="10"/>
        <rFont val="宋体"/>
        <charset val="134"/>
      </rPr>
      <t>他</t>
    </r>
  </si>
  <si>
    <t>42</t>
  </si>
  <si>
    <t xml:space="preserve"> 地市厅局（含县）专项费</t>
  </si>
  <si>
    <t>15</t>
  </si>
  <si>
    <t>附表: 当年科研基建投入</t>
  </si>
  <si>
    <t>43</t>
  </si>
  <si>
    <r>
      <rPr>
        <b/>
        <sz val="10"/>
        <rFont val="Arial"/>
        <charset val="134"/>
      </rPr>
      <t xml:space="preserve">  </t>
    </r>
    <r>
      <rPr>
        <b/>
        <sz val="10"/>
        <rFont val="宋体"/>
        <charset val="134"/>
      </rPr>
      <t>企事业单位委托科技经费</t>
    </r>
  </si>
  <si>
    <t>16</t>
  </si>
  <si>
    <r>
      <rPr>
        <b/>
        <sz val="10"/>
        <rFont val="Arial"/>
        <charset val="134"/>
      </rPr>
      <t xml:space="preserve">           </t>
    </r>
    <r>
      <rPr>
        <b/>
        <sz val="10"/>
        <rFont val="宋体"/>
        <charset val="134"/>
      </rPr>
      <t>当年科研基建支出</t>
    </r>
  </si>
  <si>
    <t>44</t>
  </si>
  <si>
    <r>
      <rPr>
        <b/>
        <sz val="10"/>
        <rFont val="Arial"/>
        <charset val="134"/>
      </rPr>
      <t xml:space="preserve">      </t>
    </r>
    <r>
      <rPr>
        <b/>
        <sz val="10"/>
        <rFont val="宋体"/>
        <charset val="134"/>
      </rPr>
      <t>其中</t>
    </r>
    <r>
      <rPr>
        <b/>
        <sz val="10"/>
        <rFont val="Arial"/>
        <charset val="134"/>
      </rPr>
      <t>:</t>
    </r>
    <r>
      <rPr>
        <b/>
        <sz val="10"/>
        <rFont val="宋体"/>
        <charset val="134"/>
      </rPr>
      <t>进入学校财务</t>
    </r>
  </si>
  <si>
    <t>17</t>
  </si>
  <si>
    <r>
      <rPr>
        <b/>
        <sz val="10"/>
        <rFont val="Arial"/>
        <charset val="134"/>
      </rPr>
      <t xml:space="preserve">           </t>
    </r>
    <r>
      <rPr>
        <b/>
        <sz val="10"/>
        <rFont val="宋体"/>
        <charset val="134"/>
      </rPr>
      <t>其中：土建工程</t>
    </r>
  </si>
  <si>
    <t>45</t>
  </si>
  <si>
    <t xml:space="preserve">      其中：企业委托到校经费</t>
  </si>
  <si>
    <t>18</t>
  </si>
  <si>
    <r>
      <rPr>
        <b/>
        <sz val="10"/>
        <rFont val="Arial"/>
        <charset val="134"/>
      </rPr>
      <t xml:space="preserve">                      </t>
    </r>
    <r>
      <rPr>
        <b/>
        <sz val="10"/>
        <rFont val="宋体"/>
        <charset val="134"/>
      </rPr>
      <t>仪器设备</t>
    </r>
  </si>
  <si>
    <t>46</t>
  </si>
  <si>
    <r>
      <rPr>
        <b/>
        <sz val="10"/>
        <rFont val="Arial"/>
        <charset val="134"/>
      </rPr>
      <t xml:space="preserve">  </t>
    </r>
    <r>
      <rPr>
        <b/>
        <sz val="10"/>
        <rFont val="宋体"/>
        <charset val="134"/>
      </rPr>
      <t>当年学校科技经费</t>
    </r>
  </si>
  <si>
    <t>19</t>
  </si>
  <si>
    <r>
      <rPr>
        <b/>
        <sz val="10"/>
        <rFont val="Arial"/>
        <charset val="134"/>
      </rPr>
      <t xml:space="preserve">          </t>
    </r>
    <r>
      <rPr>
        <b/>
        <sz val="10"/>
        <rFont val="宋体"/>
        <charset val="134"/>
      </rPr>
      <t>在岗人员人均年工资</t>
    </r>
  </si>
  <si>
    <t>47</t>
  </si>
  <si>
    <r>
      <rPr>
        <b/>
        <sz val="10"/>
        <rFont val="Arial"/>
        <charset val="134"/>
      </rPr>
      <t xml:space="preserve">      </t>
    </r>
    <r>
      <rPr>
        <b/>
        <sz val="10"/>
        <rFont val="宋体"/>
        <charset val="134"/>
      </rPr>
      <t>其中</t>
    </r>
    <r>
      <rPr>
        <b/>
        <sz val="10"/>
        <rFont val="Arial"/>
        <charset val="134"/>
      </rPr>
      <t>:</t>
    </r>
    <r>
      <rPr>
        <b/>
        <sz val="10"/>
        <rFont val="宋体"/>
        <charset val="134"/>
      </rPr>
      <t>为国家科技计划项目配套</t>
    </r>
  </si>
  <si>
    <t>20</t>
  </si>
  <si>
    <r>
      <rPr>
        <b/>
        <sz val="10"/>
        <rFont val="Arial"/>
        <charset val="134"/>
      </rPr>
      <t xml:space="preserve">          </t>
    </r>
    <r>
      <rPr>
        <b/>
        <sz val="10"/>
        <rFont val="宋体"/>
        <charset val="134"/>
      </rPr>
      <t>年末在校从业人员总数</t>
    </r>
    <r>
      <rPr>
        <b/>
        <sz val="10"/>
        <rFont val="Arial"/>
        <charset val="134"/>
      </rPr>
      <t>(</t>
    </r>
    <r>
      <rPr>
        <b/>
        <sz val="10"/>
        <rFont val="宋体"/>
        <charset val="134"/>
      </rPr>
      <t>人</t>
    </r>
    <r>
      <rPr>
        <b/>
        <sz val="10"/>
        <rFont val="Arial"/>
        <charset val="134"/>
      </rPr>
      <t>)</t>
    </r>
  </si>
  <si>
    <t>48</t>
  </si>
  <si>
    <r>
      <rPr>
        <sz val="10"/>
        <rFont val="宋体"/>
        <charset val="134"/>
      </rPr>
      <t>全校，比表</t>
    </r>
    <r>
      <rPr>
        <sz val="10"/>
        <rFont val="Arial"/>
        <charset val="134"/>
      </rPr>
      <t>1</t>
    </r>
    <r>
      <rPr>
        <sz val="10"/>
        <rFont val="宋体"/>
        <charset val="134"/>
      </rPr>
      <t>大有一定差距</t>
    </r>
  </si>
  <si>
    <r>
      <rPr>
        <b/>
        <sz val="10"/>
        <rFont val="Arial"/>
        <charset val="134"/>
      </rPr>
      <t xml:space="preserve">  </t>
    </r>
    <r>
      <rPr>
        <b/>
        <sz val="10"/>
        <rFont val="宋体"/>
        <charset val="134"/>
      </rPr>
      <t>金融机构贷款</t>
    </r>
  </si>
  <si>
    <t>21</t>
  </si>
  <si>
    <t>0</t>
  </si>
  <si>
    <r>
      <rPr>
        <b/>
        <sz val="10"/>
        <rFont val="Arial"/>
        <charset val="134"/>
      </rPr>
      <t xml:space="preserve">          </t>
    </r>
    <r>
      <rPr>
        <b/>
        <sz val="10"/>
        <rFont val="宋体"/>
        <charset val="134"/>
      </rPr>
      <t>年末在校博士研究生数</t>
    </r>
    <r>
      <rPr>
        <b/>
        <sz val="10"/>
        <rFont val="Arial"/>
        <charset val="134"/>
      </rPr>
      <t>(</t>
    </r>
    <r>
      <rPr>
        <b/>
        <sz val="10"/>
        <rFont val="宋体"/>
        <charset val="134"/>
      </rPr>
      <t>人</t>
    </r>
    <r>
      <rPr>
        <b/>
        <sz val="10"/>
        <rFont val="Arial"/>
        <charset val="134"/>
      </rPr>
      <t>)</t>
    </r>
  </si>
  <si>
    <t>49</t>
  </si>
  <si>
    <t>理工博士</t>
  </si>
  <si>
    <r>
      <rPr>
        <b/>
        <sz val="10"/>
        <rFont val="Arial"/>
        <charset val="134"/>
      </rPr>
      <t xml:space="preserve">  </t>
    </r>
    <r>
      <rPr>
        <b/>
        <sz val="10"/>
        <rFont val="宋体"/>
        <charset val="134"/>
      </rPr>
      <t>国外资金</t>
    </r>
  </si>
  <si>
    <t>22</t>
  </si>
  <si>
    <t xml:space="preserve">     上缴经费</t>
  </si>
  <si>
    <t>50</t>
  </si>
  <si>
    <t>回收经费</t>
  </si>
  <si>
    <r>
      <rPr>
        <b/>
        <sz val="10"/>
        <rFont val="Arial"/>
        <charset val="134"/>
      </rPr>
      <t xml:space="preserve">  </t>
    </r>
    <r>
      <rPr>
        <b/>
        <sz val="10"/>
        <rFont val="宋体"/>
        <charset val="134"/>
      </rPr>
      <t>其他资金</t>
    </r>
  </si>
  <si>
    <t>23</t>
  </si>
  <si>
    <t>三、当年经费支出合计</t>
  </si>
  <si>
    <t>24</t>
  </si>
  <si>
    <t xml:space="preserve">  其中：R&amp;D经费支出合计</t>
  </si>
  <si>
    <t>25</t>
  </si>
  <si>
    <t xml:space="preserve">单位负责人：        审核人：             统计人：            联系电话：           报出日期：      年   月   日 </t>
  </si>
  <si>
    <r>
      <rPr>
        <b/>
        <sz val="10"/>
        <rFont val="黑体"/>
        <charset val="134"/>
      </rPr>
      <t>提要事项</t>
    </r>
    <r>
      <rPr>
        <b/>
        <sz val="10"/>
        <rFont val="宋体"/>
        <charset val="134"/>
      </rPr>
      <t>:</t>
    </r>
  </si>
  <si>
    <t>说明：</t>
  </si>
  <si>
    <r>
      <rPr>
        <b/>
        <sz val="10"/>
        <rFont val="Times New Roman"/>
        <charset val="134"/>
      </rPr>
      <t>1.</t>
    </r>
    <r>
      <rPr>
        <b/>
        <sz val="10"/>
        <rFont val="宋体"/>
        <charset val="134"/>
      </rPr>
      <t>教育部专项费指来自教育部的各类科研项目经费，以及专项建设经费等用于科技活动的经费，包括国家“双一流”、“双特双高”、中央高校基本科研业务费等经费。</t>
    </r>
  </si>
  <si>
    <r>
      <rPr>
        <b/>
        <sz val="10"/>
        <rFont val="Times New Roman"/>
        <charset val="134"/>
      </rPr>
      <t>2.</t>
    </r>
    <r>
      <rPr>
        <b/>
        <sz val="10"/>
        <rFont val="宋体"/>
        <charset val="134"/>
      </rPr>
      <t>国务院其他部门专项费指除了国家发改委、科技部、教育部、国家自然科学基金委之外的国务院各部门拨给学校的科技活动经费。国务院其他部门通过学校上级主管部门划转拨给学校的项目经费，也在此栏统计。</t>
    </r>
  </si>
  <si>
    <r>
      <rPr>
        <b/>
        <sz val="10"/>
        <rFont val="Times New Roman"/>
        <charset val="134"/>
      </rPr>
      <t>3.</t>
    </r>
    <r>
      <rPr>
        <b/>
        <sz val="10"/>
        <rFont val="宋体"/>
        <charset val="134"/>
      </rPr>
      <t>上缴经费指当年科技经费资助方（或其授权方）从学校回收的科技经费合计。</t>
    </r>
  </si>
  <si>
    <t>审核关系：</t>
  </si>
  <si>
    <r>
      <rPr>
        <b/>
        <sz val="10"/>
        <rFont val="Times New Roman"/>
        <charset val="134"/>
      </rPr>
      <t>1.02</t>
    </r>
    <r>
      <rPr>
        <b/>
        <sz val="10"/>
        <rFont val="宋体"/>
        <charset val="134"/>
      </rPr>
      <t>栏</t>
    </r>
    <r>
      <rPr>
        <b/>
        <sz val="10"/>
        <rFont val="Times New Roman"/>
        <charset val="134"/>
      </rPr>
      <t>=04+07+11+12+13+14+15+16+19+21+22+23</t>
    </r>
    <r>
      <rPr>
        <b/>
        <sz val="10"/>
        <rFont val="宋体"/>
        <charset val="134"/>
      </rPr>
      <t>栏；</t>
    </r>
    <r>
      <rPr>
        <b/>
        <sz val="10"/>
        <rFont val="Times New Roman"/>
        <charset val="134"/>
      </rPr>
      <t>31</t>
    </r>
    <r>
      <rPr>
        <b/>
        <sz val="10"/>
        <rFont val="宋体"/>
        <charset val="134"/>
      </rPr>
      <t>栏</t>
    </r>
    <r>
      <rPr>
        <b/>
        <sz val="10"/>
        <rFont val="Times New Roman"/>
        <charset val="134"/>
      </rPr>
      <t>=24-26</t>
    </r>
    <r>
      <rPr>
        <b/>
        <sz val="10"/>
        <rFont val="宋体"/>
        <charset val="134"/>
      </rPr>
      <t>栏</t>
    </r>
    <r>
      <rPr>
        <b/>
        <sz val="10"/>
        <rFont val="Times New Roman"/>
        <charset val="134"/>
      </rPr>
      <t>=32+33+34+36+37+38</t>
    </r>
    <r>
      <rPr>
        <b/>
        <sz val="10"/>
        <rFont val="宋体"/>
        <charset val="134"/>
      </rPr>
      <t>栏；</t>
    </r>
  </si>
  <si>
    <r>
      <rPr>
        <b/>
        <sz val="10"/>
        <rFont val="Times New Roman"/>
        <charset val="134"/>
      </rPr>
      <t>2.39</t>
    </r>
    <r>
      <rPr>
        <b/>
        <sz val="10"/>
        <rFont val="宋体"/>
        <charset val="134"/>
      </rPr>
      <t>栏</t>
    </r>
    <r>
      <rPr>
        <b/>
        <sz val="10"/>
        <rFont val="Times New Roman"/>
        <charset val="134"/>
      </rPr>
      <t>=(01+02)-24-50</t>
    </r>
    <r>
      <rPr>
        <b/>
        <sz val="10"/>
        <rFont val="宋体"/>
        <charset val="134"/>
      </rPr>
      <t>栏</t>
    </r>
    <r>
      <rPr>
        <b/>
        <sz val="10"/>
        <rFont val="Times New Roman"/>
        <charset val="134"/>
      </rPr>
      <t>=40+41+42</t>
    </r>
    <r>
      <rPr>
        <b/>
        <sz val="10"/>
        <rFont val="宋体"/>
        <charset val="134"/>
      </rPr>
      <t>栏；</t>
    </r>
    <r>
      <rPr>
        <b/>
        <sz val="10"/>
        <rFont val="Times New Roman"/>
        <charset val="134"/>
      </rPr>
      <t>26</t>
    </r>
    <r>
      <rPr>
        <b/>
        <sz val="10"/>
        <rFont val="宋体"/>
        <charset val="134"/>
      </rPr>
      <t>栏≥</t>
    </r>
    <r>
      <rPr>
        <b/>
        <sz val="10"/>
        <rFont val="Times New Roman"/>
        <charset val="134"/>
      </rPr>
      <t>27+28+29+30</t>
    </r>
    <r>
      <rPr>
        <b/>
        <sz val="10"/>
        <rFont val="宋体"/>
        <charset val="134"/>
      </rPr>
      <t>栏；</t>
    </r>
    <r>
      <rPr>
        <b/>
        <sz val="10"/>
        <rFont val="Times New Roman"/>
        <charset val="134"/>
      </rPr>
      <t>44</t>
    </r>
    <r>
      <rPr>
        <b/>
        <sz val="10"/>
        <rFont val="宋体"/>
        <charset val="134"/>
      </rPr>
      <t>栏≥</t>
    </r>
    <r>
      <rPr>
        <b/>
        <sz val="10"/>
        <rFont val="Times New Roman"/>
        <charset val="134"/>
      </rPr>
      <t>45+46</t>
    </r>
    <r>
      <rPr>
        <b/>
        <sz val="10"/>
        <rFont val="宋体"/>
        <charset val="134"/>
      </rPr>
      <t>栏；</t>
    </r>
  </si>
  <si>
    <r>
      <rPr>
        <b/>
        <sz val="10"/>
        <rFont val="Times New Roman"/>
        <charset val="134"/>
      </rPr>
      <t>3.02</t>
    </r>
    <r>
      <rPr>
        <b/>
        <sz val="10"/>
        <rFont val="宋体"/>
        <charset val="134"/>
      </rPr>
      <t>栏≥</t>
    </r>
    <r>
      <rPr>
        <b/>
        <sz val="10"/>
        <rFont val="Times New Roman"/>
        <charset val="134"/>
      </rPr>
      <t>03</t>
    </r>
    <r>
      <rPr>
        <b/>
        <sz val="10"/>
        <rFont val="宋体"/>
        <charset val="134"/>
      </rPr>
      <t>栏；</t>
    </r>
    <r>
      <rPr>
        <b/>
        <sz val="10"/>
        <rFont val="Times New Roman"/>
        <charset val="134"/>
      </rPr>
      <t>04</t>
    </r>
    <r>
      <rPr>
        <b/>
        <sz val="10"/>
        <rFont val="宋体"/>
        <charset val="134"/>
      </rPr>
      <t>栏≥</t>
    </r>
    <r>
      <rPr>
        <b/>
        <sz val="10"/>
        <rFont val="Times New Roman"/>
        <charset val="134"/>
      </rPr>
      <t>05+06</t>
    </r>
    <r>
      <rPr>
        <b/>
        <sz val="10"/>
        <rFont val="宋体"/>
        <charset val="134"/>
      </rPr>
      <t>；</t>
    </r>
    <r>
      <rPr>
        <b/>
        <sz val="10"/>
        <rFont val="Times New Roman"/>
        <charset val="134"/>
      </rPr>
      <t>07</t>
    </r>
    <r>
      <rPr>
        <b/>
        <sz val="10"/>
        <rFont val="宋体"/>
        <charset val="134"/>
      </rPr>
      <t>栏≥</t>
    </r>
    <r>
      <rPr>
        <b/>
        <sz val="10"/>
        <rFont val="Times New Roman"/>
        <charset val="134"/>
      </rPr>
      <t>08+09+10</t>
    </r>
    <r>
      <rPr>
        <b/>
        <sz val="10"/>
        <rFont val="宋体"/>
        <charset val="134"/>
      </rPr>
      <t>栏；</t>
    </r>
    <r>
      <rPr>
        <b/>
        <sz val="10"/>
        <rFont val="Times New Roman"/>
        <charset val="134"/>
      </rPr>
      <t>07</t>
    </r>
    <r>
      <rPr>
        <b/>
        <sz val="10"/>
        <rFont val="宋体"/>
        <charset val="134"/>
      </rPr>
      <t>栏≥</t>
    </r>
    <r>
      <rPr>
        <b/>
        <sz val="10"/>
        <rFont val="Times New Roman"/>
        <charset val="134"/>
      </rPr>
      <t>10a</t>
    </r>
    <r>
      <rPr>
        <b/>
        <sz val="10"/>
        <rFont val="宋体"/>
        <charset val="134"/>
      </rPr>
      <t>栏</t>
    </r>
    <r>
      <rPr>
        <b/>
        <sz val="10"/>
        <rFont val="Times New Roman"/>
        <charset val="134"/>
      </rPr>
      <t>+10b</t>
    </r>
    <r>
      <rPr>
        <b/>
        <sz val="10"/>
        <rFont val="宋体"/>
        <charset val="134"/>
      </rPr>
      <t>栏；</t>
    </r>
    <r>
      <rPr>
        <b/>
        <sz val="10"/>
        <rFont val="Times New Roman"/>
        <charset val="134"/>
      </rPr>
      <t>11</t>
    </r>
    <r>
      <rPr>
        <b/>
        <sz val="10"/>
        <rFont val="宋体"/>
        <charset val="134"/>
      </rPr>
      <t>栏≥</t>
    </r>
    <r>
      <rPr>
        <b/>
        <sz val="10"/>
        <rFont val="Times New Roman"/>
        <charset val="134"/>
      </rPr>
      <t>11a</t>
    </r>
    <r>
      <rPr>
        <b/>
        <sz val="10"/>
        <rFont val="宋体"/>
        <charset val="134"/>
      </rPr>
      <t>栏；</t>
    </r>
  </si>
  <si>
    <r>
      <rPr>
        <b/>
        <sz val="10"/>
        <rFont val="Times New Roman"/>
        <charset val="134"/>
      </rPr>
      <t>3.16</t>
    </r>
    <r>
      <rPr>
        <b/>
        <sz val="10"/>
        <rFont val="宋体"/>
        <charset val="134"/>
      </rPr>
      <t>栏≥</t>
    </r>
    <r>
      <rPr>
        <b/>
        <sz val="10"/>
        <rFont val="Times New Roman"/>
        <charset val="134"/>
      </rPr>
      <t>17</t>
    </r>
    <r>
      <rPr>
        <b/>
        <sz val="10"/>
        <rFont val="宋体"/>
        <charset val="134"/>
      </rPr>
      <t>栏；</t>
    </r>
    <r>
      <rPr>
        <b/>
        <sz val="10"/>
        <rFont val="Times New Roman"/>
        <charset val="134"/>
      </rPr>
      <t>17</t>
    </r>
    <r>
      <rPr>
        <b/>
        <sz val="10"/>
        <rFont val="宋体"/>
        <charset val="134"/>
      </rPr>
      <t>栏≥</t>
    </r>
    <r>
      <rPr>
        <b/>
        <sz val="10"/>
        <rFont val="Times New Roman"/>
        <charset val="134"/>
      </rPr>
      <t>18</t>
    </r>
    <r>
      <rPr>
        <b/>
        <sz val="10"/>
        <rFont val="宋体"/>
        <charset val="134"/>
      </rPr>
      <t>栏；</t>
    </r>
    <r>
      <rPr>
        <b/>
        <sz val="10"/>
        <rFont val="Times New Roman"/>
        <charset val="134"/>
      </rPr>
      <t>19</t>
    </r>
    <r>
      <rPr>
        <b/>
        <sz val="10"/>
        <rFont val="宋体"/>
        <charset val="134"/>
      </rPr>
      <t>栏≥</t>
    </r>
    <r>
      <rPr>
        <b/>
        <sz val="10"/>
        <rFont val="Times New Roman"/>
        <charset val="134"/>
      </rPr>
      <t>20</t>
    </r>
    <r>
      <rPr>
        <b/>
        <sz val="10"/>
        <rFont val="宋体"/>
        <charset val="134"/>
      </rPr>
      <t>栏；</t>
    </r>
    <r>
      <rPr>
        <b/>
        <sz val="10"/>
        <rFont val="Times New Roman"/>
        <charset val="134"/>
      </rPr>
      <t>24</t>
    </r>
    <r>
      <rPr>
        <b/>
        <sz val="10"/>
        <rFont val="宋体"/>
        <charset val="134"/>
      </rPr>
      <t>栏≥</t>
    </r>
    <r>
      <rPr>
        <b/>
        <sz val="10"/>
        <rFont val="Times New Roman"/>
        <charset val="134"/>
      </rPr>
      <t>25</t>
    </r>
    <r>
      <rPr>
        <b/>
        <sz val="10"/>
        <rFont val="宋体"/>
        <charset val="134"/>
      </rPr>
      <t>栏；</t>
    </r>
    <r>
      <rPr>
        <b/>
        <sz val="10"/>
        <rFont val="Times New Roman"/>
        <charset val="134"/>
      </rPr>
      <t>34</t>
    </r>
    <r>
      <rPr>
        <b/>
        <sz val="10"/>
        <rFont val="宋体"/>
        <charset val="134"/>
      </rPr>
      <t>栏≥</t>
    </r>
    <r>
      <rPr>
        <b/>
        <sz val="10"/>
        <rFont val="Times New Roman"/>
        <charset val="134"/>
      </rPr>
      <t>35</t>
    </r>
    <r>
      <rPr>
        <b/>
        <sz val="10"/>
        <rFont val="宋体"/>
        <charset val="134"/>
      </rPr>
      <t>栏。</t>
    </r>
  </si>
  <si>
    <r>
      <rPr>
        <sz val="10"/>
        <rFont val="微软雅黑"/>
        <charset val="134"/>
      </rPr>
      <t>指标名称</t>
    </r>
  </si>
  <si>
    <r>
      <rPr>
        <b/>
        <sz val="10"/>
        <rFont val="微软雅黑"/>
        <charset val="134"/>
      </rPr>
      <t>调查制度编号</t>
    </r>
  </si>
  <si>
    <r>
      <rPr>
        <sz val="10"/>
        <rFont val="微软雅黑"/>
        <charset val="134"/>
      </rPr>
      <t>填表说明</t>
    </r>
    <r>
      <rPr>
        <sz val="10"/>
        <color rgb="FFFF0000"/>
        <rFont val="微软雅黑"/>
        <charset val="134"/>
      </rPr>
      <t>(公式对应调查制度编号)</t>
    </r>
  </si>
  <si>
    <r>
      <rPr>
        <sz val="10"/>
        <rFont val="Arial"/>
        <charset val="0"/>
      </rPr>
      <t>一、上年结转经费</t>
    </r>
  </si>
  <si>
    <r>
      <rPr>
        <sz val="10"/>
        <rFont val="微软雅黑"/>
        <charset val="134"/>
      </rPr>
      <t>根据上年报表，填写上一年度ST2表39栏当年结余经费合计</t>
    </r>
  </si>
  <si>
    <r>
      <rPr>
        <sz val="10"/>
        <rFont val="Arial"/>
        <charset val="0"/>
      </rPr>
      <t>二、当年拨入经费合计</t>
    </r>
  </si>
  <si>
    <r>
      <rPr>
        <sz val="10"/>
        <rFont val="Arial"/>
        <charset val="0"/>
      </rPr>
      <t>02栏=04+07+11+12+13+14+15+16+19+21+22+23栏</t>
    </r>
  </si>
  <si>
    <r>
      <rPr>
        <sz val="10"/>
        <rFont val="Arial"/>
        <charset val="0"/>
      </rPr>
      <t xml:space="preserve">  </t>
    </r>
    <r>
      <rPr>
        <sz val="10"/>
        <rFont val="Arial"/>
        <charset val="0"/>
      </rPr>
      <t>其中：R&amp;D经费拨入合计</t>
    </r>
  </si>
  <si>
    <r>
      <rPr>
        <sz val="10"/>
        <rFont val="Arial"/>
        <charset val="0"/>
      </rPr>
      <t>R</t>
    </r>
    <r>
      <rPr>
        <sz val="10"/>
        <rFont val="微软雅黑"/>
        <charset val="0"/>
      </rPr>
      <t>＆</t>
    </r>
    <r>
      <rPr>
        <sz val="10"/>
        <rFont val="Arial"/>
        <charset val="0"/>
      </rPr>
      <t>D</t>
    </r>
    <r>
      <rPr>
        <sz val="10"/>
        <rFont val="微软雅黑"/>
        <charset val="0"/>
      </rPr>
      <t>经费拨入合计</t>
    </r>
    <r>
      <rPr>
        <sz val="10"/>
        <rFont val="Arial"/>
        <charset val="0"/>
      </rPr>
      <t xml:space="preserve">= </t>
    </r>
    <r>
      <rPr>
        <sz val="10"/>
        <rFont val="微软雅黑"/>
        <charset val="0"/>
      </rPr>
      <t>审核表</t>
    </r>
    <r>
      <rPr>
        <sz val="10"/>
        <rFont val="Arial"/>
        <charset val="0"/>
      </rPr>
      <t>4-1</t>
    </r>
    <r>
      <rPr>
        <sz val="10"/>
        <rFont val="微软雅黑"/>
        <charset val="0"/>
      </rPr>
      <t>中</t>
    </r>
    <r>
      <rPr>
        <sz val="10"/>
        <rFont val="Arial"/>
        <charset val="0"/>
      </rPr>
      <t>L2</t>
    </r>
    <r>
      <rPr>
        <sz val="10"/>
        <rFont val="微软雅黑"/>
        <charset val="0"/>
      </rPr>
      <t>列的（</t>
    </r>
    <r>
      <rPr>
        <sz val="10"/>
        <rFont val="Arial"/>
        <charset val="0"/>
      </rPr>
      <t>02</t>
    </r>
    <r>
      <rPr>
        <sz val="10"/>
        <rFont val="微软雅黑"/>
        <charset val="0"/>
      </rPr>
      <t>＋</t>
    </r>
    <r>
      <rPr>
        <sz val="10"/>
        <rFont val="Arial"/>
        <charset val="0"/>
      </rPr>
      <t>03</t>
    </r>
    <r>
      <rPr>
        <sz val="10"/>
        <rFont val="微软雅黑"/>
        <charset val="0"/>
      </rPr>
      <t>＋</t>
    </r>
    <r>
      <rPr>
        <sz val="10"/>
        <rFont val="Arial"/>
        <charset val="0"/>
      </rPr>
      <t>04</t>
    </r>
    <r>
      <rPr>
        <sz val="10"/>
        <rFont val="微软雅黑"/>
        <charset val="0"/>
      </rPr>
      <t>）＋05栏科研人员工资1</t>
    </r>
    <r>
      <rPr>
        <sz val="10"/>
        <rFont val="Arial"/>
        <charset val="0"/>
      </rPr>
      <t>+06</t>
    </r>
    <r>
      <rPr>
        <sz val="10"/>
        <rFont val="微软雅黑"/>
        <charset val="0"/>
      </rPr>
      <t>栏科研人员工资</t>
    </r>
    <r>
      <rPr>
        <sz val="10"/>
        <rFont val="Arial"/>
        <charset val="0"/>
      </rPr>
      <t>2</t>
    </r>
    <r>
      <rPr>
        <sz val="10"/>
        <rFont val="微软雅黑"/>
        <charset val="0"/>
      </rPr>
      <t>＋其他不以项目形式拨入的</t>
    </r>
    <r>
      <rPr>
        <sz val="10"/>
        <rFont val="Arial"/>
        <charset val="0"/>
      </rPr>
      <t>R</t>
    </r>
    <r>
      <rPr>
        <sz val="10"/>
        <rFont val="微软雅黑"/>
        <charset val="0"/>
      </rPr>
      <t>＆</t>
    </r>
    <r>
      <rPr>
        <sz val="10"/>
        <rFont val="Arial"/>
        <charset val="0"/>
      </rPr>
      <t>D</t>
    </r>
    <r>
      <rPr>
        <sz val="10"/>
        <rFont val="微软雅黑"/>
        <charset val="0"/>
      </rPr>
      <t>经费</t>
    </r>
  </si>
  <si>
    <r>
      <rPr>
        <sz val="10"/>
        <rFont val="Arial"/>
        <charset val="0"/>
      </rPr>
      <t xml:space="preserve">  </t>
    </r>
    <r>
      <rPr>
        <sz val="10"/>
        <rFont val="Arial"/>
        <charset val="0"/>
      </rPr>
      <t>科研事业费</t>
    </r>
  </si>
  <si>
    <r>
      <rPr>
        <sz val="10"/>
        <rFont val="微软雅黑"/>
        <charset val="134"/>
      </rPr>
      <t>指学校上级主管部门从科学事业费、教育事业费中通过切块和按项目戴帽下达，以及学校从教育事业费中安排的研究经费。</t>
    </r>
    <r>
      <rPr>
        <sz val="10"/>
        <color rgb="FFFF0000"/>
        <rFont val="微软雅黑"/>
        <charset val="134"/>
      </rPr>
      <t>其中来源于教育部的经费，在07栏“</t>
    </r>
    <r>
      <rPr>
        <sz val="10"/>
        <color rgb="FFFF0000"/>
        <rFont val="微软雅黑"/>
        <charset val="134"/>
      </rPr>
      <t xml:space="preserve">  </t>
    </r>
    <r>
      <rPr>
        <sz val="10"/>
        <color rgb="FFFF0000"/>
        <rFont val="微软雅黑"/>
        <charset val="134"/>
      </rPr>
      <t>教育部专项费”填报，不要重复填报。</t>
    </r>
  </si>
  <si>
    <r>
      <rPr>
        <sz val="10"/>
        <rFont val="Arial"/>
        <charset val="0"/>
      </rPr>
      <t xml:space="preserve">    </t>
    </r>
    <r>
      <rPr>
        <sz val="10"/>
        <rFont val="Arial"/>
        <charset val="0"/>
      </rPr>
      <t>其中:科研人员工资1</t>
    </r>
  </si>
  <si>
    <r>
      <rPr>
        <sz val="10"/>
        <rFont val="微软雅黑"/>
        <charset val="134"/>
      </rPr>
      <t>指学校上级主管部门按预算下达的科研人员工资，非部属院校一般为0</t>
    </r>
  </si>
  <si>
    <r>
      <rPr>
        <sz val="10"/>
        <rFont val="Arial"/>
        <charset val="0"/>
      </rPr>
      <t xml:space="preserve">         </t>
    </r>
    <r>
      <rPr>
        <sz val="10"/>
        <rFont val="Arial"/>
        <charset val="0"/>
      </rPr>
      <t>科研人员工资2</t>
    </r>
  </si>
  <si>
    <r>
      <rPr>
        <sz val="10"/>
        <rFont val="微软雅黑"/>
        <charset val="0"/>
      </rPr>
      <t>指按当年从事科技活动人员中非全时折合全时人数乘以当年在岗人员年平均工资计算。</t>
    </r>
    <r>
      <rPr>
        <sz val="10"/>
        <color rgb="FFFF0000"/>
        <rFont val="微软雅黑"/>
        <charset val="0"/>
      </rPr>
      <t>当年投入科技活动全时当量人数（即审核表</t>
    </r>
    <r>
      <rPr>
        <sz val="10"/>
        <color rgb="FFFF0000"/>
        <rFont val="Arial"/>
        <charset val="0"/>
      </rPr>
      <t>4-1</t>
    </r>
    <r>
      <rPr>
        <sz val="10"/>
        <color rgb="FFFF0000"/>
        <rFont val="微软雅黑"/>
        <charset val="0"/>
      </rPr>
      <t>表01栏</t>
    </r>
    <r>
      <rPr>
        <sz val="10"/>
        <color rgb="FFFF0000"/>
        <rFont val="Arial"/>
        <charset val="0"/>
      </rPr>
      <t>L4×0.6×</t>
    </r>
    <r>
      <rPr>
        <sz val="10"/>
        <color rgb="FFFF0000"/>
        <rFont val="微软雅黑"/>
        <charset val="0"/>
      </rPr>
      <t>本表</t>
    </r>
    <r>
      <rPr>
        <sz val="10"/>
        <color rgb="FFFF0000"/>
        <rFont val="Arial"/>
        <charset val="0"/>
      </rPr>
      <t>47</t>
    </r>
    <r>
      <rPr>
        <sz val="10"/>
        <color rgb="FFFF0000"/>
        <rFont val="微软雅黑"/>
        <charset val="0"/>
      </rPr>
      <t>栏（在岗人员年平均工资）</t>
    </r>
  </si>
  <si>
    <r>
      <rPr>
        <sz val="10"/>
        <rFont val="Arial"/>
        <charset val="0"/>
      </rPr>
      <t xml:space="preserve">  </t>
    </r>
    <r>
      <rPr>
        <sz val="10"/>
        <rFont val="微软雅黑"/>
        <charset val="134"/>
      </rPr>
      <t>教育部专项费</t>
    </r>
  </si>
  <si>
    <t>教育部专项费指来自教育部的各类科研项目经费，以及专项建设经费等用于科技活动的经费，包括国家“双一流”、“双特双高”、中央高校基本科研业务费等经费。</t>
  </si>
  <si>
    <r>
      <rPr>
        <sz val="10"/>
        <rFont val="Arial"/>
        <charset val="0"/>
      </rPr>
      <t xml:space="preserve">    </t>
    </r>
    <r>
      <rPr>
        <sz val="10"/>
        <rFont val="Arial"/>
        <charset val="0"/>
      </rPr>
      <t>其中:平台建设经费</t>
    </r>
  </si>
  <si>
    <r>
      <rPr>
        <sz val="10"/>
        <rFont val="宋体"/>
        <charset val="134"/>
      </rPr>
      <t>来自教育部的用于平台建设的经费</t>
    </r>
  </si>
  <si>
    <r>
      <rPr>
        <sz val="10"/>
        <rFont val="Arial"/>
        <charset val="0"/>
      </rPr>
      <t xml:space="preserve">         </t>
    </r>
    <r>
      <rPr>
        <sz val="10"/>
        <rFont val="微软雅黑"/>
        <charset val="134"/>
      </rPr>
      <t>人才队伍建设经费</t>
    </r>
  </si>
  <si>
    <r>
      <rPr>
        <sz val="10"/>
        <rFont val="宋体"/>
        <charset val="134"/>
      </rPr>
      <t>来自教育部的用于人才队伍建设的经费</t>
    </r>
  </si>
  <si>
    <r>
      <rPr>
        <sz val="10"/>
        <rFont val="Arial"/>
        <charset val="0"/>
      </rPr>
      <t xml:space="preserve">         </t>
    </r>
    <r>
      <rPr>
        <sz val="10"/>
        <rFont val="微软雅黑"/>
        <charset val="134"/>
      </rPr>
      <t>其他学科建设经费</t>
    </r>
  </si>
  <si>
    <r>
      <rPr>
        <sz val="10"/>
        <rFont val="宋体"/>
        <charset val="134"/>
      </rPr>
      <t>来自教育部的用于学科建设设的经费</t>
    </r>
  </si>
  <si>
    <r>
      <rPr>
        <sz val="10"/>
        <rFont val="Arial"/>
        <charset val="0"/>
      </rPr>
      <t xml:space="preserve">     其中：建设世界一流大学</t>
    </r>
    <r>
      <rPr>
        <sz val="10"/>
        <rFont val="Arial"/>
        <charset val="0"/>
      </rPr>
      <t>(</t>
    </r>
    <r>
      <rPr>
        <sz val="10"/>
        <rFont val="微软雅黑"/>
        <charset val="134"/>
      </rPr>
      <t>学科</t>
    </r>
    <r>
      <rPr>
        <sz val="10"/>
        <rFont val="Arial"/>
        <charset val="0"/>
      </rPr>
      <t>)</t>
    </r>
    <r>
      <rPr>
        <sz val="10"/>
        <rFont val="微软雅黑"/>
        <charset val="134"/>
      </rPr>
      <t>和特色发展引导专项资金</t>
    </r>
  </si>
  <si>
    <t>来自教育部的双高建设专项资金中用于科技活动的经费</t>
  </si>
  <si>
    <r>
      <rPr>
        <b/>
        <sz val="10"/>
        <color rgb="FFFF0000"/>
        <rFont val="Arial"/>
        <charset val="134"/>
      </rPr>
      <t xml:space="preserve">              </t>
    </r>
    <r>
      <rPr>
        <b/>
        <sz val="10"/>
        <color rgb="FFFF0000"/>
        <rFont val="宋体"/>
        <charset val="134"/>
      </rPr>
      <t>中央高校基本科研业务费专项资金</t>
    </r>
  </si>
  <si>
    <r>
      <rPr>
        <sz val="10"/>
        <rFont val="Arial"/>
        <charset val="0"/>
      </rPr>
      <t xml:space="preserve">  </t>
    </r>
    <r>
      <rPr>
        <sz val="10"/>
        <rFont val="Arial"/>
        <charset val="0"/>
      </rPr>
      <t>国家发改委、科技部专项费</t>
    </r>
  </si>
  <si>
    <r>
      <rPr>
        <sz val="10"/>
        <rFont val="Arial"/>
        <charset val="0"/>
      </rPr>
      <t>两部委归口管理的国家重点研发计划、国家科技重大专项、国家科技部项目、工程技术中心，以及其他重大项目的科技活动经费。</t>
    </r>
  </si>
  <si>
    <t xml:space="preserve">             其中：科技部专项经费</t>
  </si>
  <si>
    <t>来自科技部中用于科技活动的经费</t>
  </si>
  <si>
    <r>
      <rPr>
        <sz val="10"/>
        <rFont val="Arial"/>
        <charset val="0"/>
      </rPr>
      <t xml:space="preserve">  </t>
    </r>
    <r>
      <rPr>
        <sz val="10"/>
        <rFont val="Arial"/>
        <charset val="0"/>
      </rPr>
      <t>国家自然科学基金项目费</t>
    </r>
  </si>
  <si>
    <r>
      <rPr>
        <sz val="10"/>
        <rFont val="Arial"/>
        <charset val="0"/>
      </rPr>
      <t>指国家自然科学基金拨付学校的经费，包括承担国家自然科学基金面上项目、重点项目、重大项目、青年科学基金等的科技活动经费。</t>
    </r>
  </si>
  <si>
    <r>
      <rPr>
        <sz val="10"/>
        <rFont val="Arial"/>
        <charset val="0"/>
      </rPr>
      <t xml:space="preserve">  </t>
    </r>
    <r>
      <rPr>
        <sz val="10"/>
        <rFont val="Arial"/>
        <charset val="0"/>
      </rPr>
      <t>国务院其他部门专项费</t>
    </r>
  </si>
  <si>
    <r>
      <rPr>
        <sz val="10"/>
        <rFont val="Arial"/>
        <charset val="0"/>
      </rPr>
      <t>除了国家发改委、科技部、教育部、国家自然科学基金委之外的国务院各部门拨给学校的科技活动经费。国务院其他部门通过学校上级主管部门划转拨给学校的项目经费，也在此栏统计。</t>
    </r>
  </si>
  <si>
    <r>
      <rPr>
        <sz val="10"/>
        <rFont val="Arial"/>
        <charset val="0"/>
      </rPr>
      <t xml:space="preserve">  </t>
    </r>
    <r>
      <rPr>
        <sz val="10"/>
        <rFont val="Arial"/>
        <charset val="0"/>
      </rPr>
      <t>省、市、自治区专项费</t>
    </r>
  </si>
  <si>
    <t>指省教育厅、省科技厅拨给学校的科技活动经费。一般包括从“冲补强”“创先强校”中学校分配投入的科技活动经费，省科技厅立项的科技项目、科技平台及其他形式拨给学校的用于科技活动经费。</t>
  </si>
  <si>
    <r>
      <rPr>
        <sz val="10"/>
        <rFont val="Arial"/>
        <charset val="0"/>
      </rPr>
      <t xml:space="preserve">  </t>
    </r>
    <r>
      <rPr>
        <sz val="10"/>
        <rFont val="Arial"/>
        <charset val="0"/>
      </rPr>
      <t>地市厅局（含县）专项费</t>
    </r>
  </si>
  <si>
    <r>
      <rPr>
        <sz val="10"/>
        <rFont val="微软雅黑"/>
        <charset val="134"/>
      </rPr>
      <t>各地市、地方政府拨给学校的科技活动经费。</t>
    </r>
  </si>
  <si>
    <r>
      <rPr>
        <sz val="10"/>
        <rFont val="Arial"/>
        <charset val="0"/>
      </rPr>
      <t xml:space="preserve">  </t>
    </r>
    <r>
      <rPr>
        <sz val="10"/>
        <rFont val="Arial"/>
        <charset val="0"/>
      </rPr>
      <t>企、事业单位委托经费</t>
    </r>
  </si>
  <si>
    <r>
      <rPr>
        <sz val="10"/>
        <rFont val="微软雅黑"/>
        <charset val="134"/>
      </rPr>
      <t>指学校从校外企、事业单位获得的科技活动经费。与表4项目中“10企业单位委托科技项目”“17事业单位委托科技项目”投入经费之和一致，不一致的需说明情况</t>
    </r>
  </si>
  <si>
    <r>
      <rPr>
        <sz val="10"/>
        <rFont val="Arial"/>
        <charset val="0"/>
      </rPr>
      <t xml:space="preserve">    </t>
    </r>
    <r>
      <rPr>
        <sz val="10"/>
        <rFont val="微软雅黑"/>
        <charset val="134"/>
      </rPr>
      <t>其中</t>
    </r>
    <r>
      <rPr>
        <sz val="10"/>
        <rFont val="Arial"/>
        <charset val="0"/>
      </rPr>
      <t>:</t>
    </r>
    <r>
      <rPr>
        <sz val="10"/>
        <rFont val="微软雅黑"/>
        <charset val="134"/>
      </rPr>
      <t>进入学校财务</t>
    </r>
  </si>
  <si>
    <r>
      <rPr>
        <sz val="10"/>
        <rFont val="Arial"/>
        <charset val="0"/>
      </rPr>
      <t xml:space="preserve">      </t>
    </r>
    <r>
      <rPr>
        <sz val="10"/>
        <rFont val="Arial"/>
        <charset val="0"/>
      </rPr>
      <t>其中：企业委托到校经费</t>
    </r>
  </si>
  <si>
    <r>
      <rPr>
        <sz val="10"/>
        <rFont val="宋体"/>
        <charset val="134"/>
      </rPr>
      <t>与表</t>
    </r>
    <r>
      <rPr>
        <sz val="10"/>
        <rFont val="Arial"/>
        <charset val="0"/>
      </rPr>
      <t>4</t>
    </r>
    <r>
      <rPr>
        <sz val="10"/>
        <rFont val="宋体"/>
        <charset val="134"/>
      </rPr>
      <t>项目中“</t>
    </r>
    <r>
      <rPr>
        <sz val="10"/>
        <rFont val="Arial"/>
        <charset val="0"/>
      </rPr>
      <t>10</t>
    </r>
    <r>
      <rPr>
        <sz val="10"/>
        <rFont val="宋体"/>
        <charset val="134"/>
      </rPr>
      <t>企业单位委托科技项目”投入经费一致，不一致的需说明情况</t>
    </r>
  </si>
  <si>
    <r>
      <rPr>
        <sz val="10"/>
        <rFont val="Arial"/>
        <charset val="0"/>
      </rPr>
      <t xml:space="preserve">  </t>
    </r>
    <r>
      <rPr>
        <sz val="10"/>
        <rFont val="Arial"/>
        <charset val="0"/>
      </rPr>
      <t>当年学校科技活动经费</t>
    </r>
  </si>
  <si>
    <r>
      <rPr>
        <sz val="10.5"/>
        <color rgb="FF000000"/>
        <rFont val="宋体"/>
        <charset val="134"/>
      </rPr>
      <t>指从学校基金或技术转让、咨询、服务、新产品出售等各种收入中划出直接用于当年科技活动的经费。一般要大于等于表4项目中“12自选课题”的投入经费，中央高校基本科研业务费设置的自选课题不填入此栏，对应经费来源填入04栏或07栏。</t>
    </r>
  </si>
  <si>
    <r>
      <rPr>
        <sz val="10"/>
        <rFont val="Arial"/>
        <charset val="0"/>
      </rPr>
      <t xml:space="preserve">    </t>
    </r>
    <r>
      <rPr>
        <sz val="10"/>
        <rFont val="Arial"/>
        <charset val="0"/>
      </rPr>
      <t>其中:为国家科技计划项目配套</t>
    </r>
  </si>
  <si>
    <r>
      <rPr>
        <sz val="10"/>
        <rFont val="Arial"/>
        <charset val="0"/>
      </rPr>
      <t>指从学校为国家科技计划项目（课题）的研究开发提供的配套支持经费。</t>
    </r>
  </si>
  <si>
    <r>
      <rPr>
        <sz val="10"/>
        <rFont val="Arial"/>
        <charset val="0"/>
      </rPr>
      <t xml:space="preserve">  </t>
    </r>
    <r>
      <rPr>
        <sz val="10"/>
        <rFont val="Arial"/>
        <charset val="0"/>
      </rPr>
      <t>金融机构贷款</t>
    </r>
  </si>
  <si>
    <r>
      <rPr>
        <sz val="10"/>
        <rFont val="微软雅黑"/>
        <charset val="134"/>
      </rPr>
      <t>如实填写，没有的填“0”</t>
    </r>
  </si>
  <si>
    <r>
      <rPr>
        <sz val="10"/>
        <rFont val="Arial"/>
        <charset val="0"/>
      </rPr>
      <t xml:space="preserve">  </t>
    </r>
    <r>
      <rPr>
        <sz val="10"/>
        <rFont val="Arial"/>
        <charset val="0"/>
      </rPr>
      <t>国外资金</t>
    </r>
  </si>
  <si>
    <r>
      <rPr>
        <sz val="10"/>
        <rFont val="Arial"/>
        <charset val="0"/>
      </rPr>
      <t xml:space="preserve">  </t>
    </r>
    <r>
      <rPr>
        <sz val="10"/>
        <rFont val="Arial"/>
        <charset val="0"/>
      </rPr>
      <t>其他资金</t>
    </r>
  </si>
  <si>
    <r>
      <rPr>
        <sz val="10"/>
        <rFont val="微软雅黑"/>
        <charset val="134"/>
      </rPr>
      <t>一般为“0”如有数值，请核实经费来源</t>
    </r>
  </si>
  <si>
    <r>
      <rPr>
        <sz val="10"/>
        <rFont val="Arial"/>
        <charset val="0"/>
      </rPr>
      <t>三、当年经费支出合计</t>
    </r>
  </si>
  <si>
    <r>
      <rPr>
        <sz val="10"/>
        <rFont val="Arial"/>
        <charset val="0"/>
      </rPr>
      <t>24</t>
    </r>
    <r>
      <rPr>
        <sz val="10"/>
        <rFont val="微软雅黑"/>
        <charset val="134"/>
      </rPr>
      <t>栏</t>
    </r>
    <r>
      <rPr>
        <sz val="10"/>
        <rFont val="Arial"/>
        <charset val="0"/>
      </rPr>
      <t>=26</t>
    </r>
    <r>
      <rPr>
        <sz val="10"/>
        <rFont val="微软雅黑"/>
        <charset val="134"/>
      </rPr>
      <t>栏+31栏</t>
    </r>
  </si>
  <si>
    <r>
      <rPr>
        <sz val="10"/>
        <rFont val="Arial"/>
        <charset val="0"/>
      </rPr>
      <t xml:space="preserve">  </t>
    </r>
    <r>
      <rPr>
        <sz val="10"/>
        <rFont val="Arial"/>
        <charset val="0"/>
      </rPr>
      <t>其中：R&amp;D经费支出合计</t>
    </r>
  </si>
  <si>
    <r>
      <rPr>
        <sz val="10"/>
        <rFont val="微软雅黑"/>
        <charset val="0"/>
      </rPr>
      <t>表</t>
    </r>
    <r>
      <rPr>
        <sz val="10"/>
        <rFont val="Arial"/>
        <charset val="0"/>
      </rPr>
      <t>4-1</t>
    </r>
    <r>
      <rPr>
        <sz val="10"/>
        <rFont val="微软雅黑"/>
        <charset val="0"/>
      </rPr>
      <t>中</t>
    </r>
    <r>
      <rPr>
        <sz val="10"/>
        <rFont val="Arial"/>
        <charset val="0"/>
      </rPr>
      <t>L3</t>
    </r>
    <r>
      <rPr>
        <sz val="10"/>
        <rFont val="微软雅黑"/>
        <charset val="0"/>
      </rPr>
      <t>列的（</t>
    </r>
    <r>
      <rPr>
        <sz val="10"/>
        <rFont val="Arial"/>
        <charset val="0"/>
      </rPr>
      <t>02</t>
    </r>
    <r>
      <rPr>
        <sz val="10"/>
        <rFont val="微软雅黑"/>
        <charset val="0"/>
      </rPr>
      <t>＋</t>
    </r>
    <r>
      <rPr>
        <sz val="10"/>
        <rFont val="Arial"/>
        <charset val="0"/>
      </rPr>
      <t>03</t>
    </r>
    <r>
      <rPr>
        <sz val="10"/>
        <rFont val="微软雅黑"/>
        <charset val="0"/>
      </rPr>
      <t>＋</t>
    </r>
    <r>
      <rPr>
        <sz val="10"/>
        <rFont val="Arial"/>
        <charset val="0"/>
      </rPr>
      <t>04</t>
    </r>
    <r>
      <rPr>
        <sz val="10"/>
        <rFont val="微软雅黑"/>
        <charset val="0"/>
      </rPr>
      <t>）＋科研人员工资1</t>
    </r>
    <r>
      <rPr>
        <sz val="10"/>
        <rFont val="Arial"/>
        <charset val="0"/>
      </rPr>
      <t>+</t>
    </r>
    <r>
      <rPr>
        <sz val="10"/>
        <rFont val="微软雅黑"/>
        <charset val="0"/>
      </rPr>
      <t>科研人员工资</t>
    </r>
    <r>
      <rPr>
        <sz val="10"/>
        <rFont val="Arial"/>
        <charset val="0"/>
      </rPr>
      <t>2</t>
    </r>
    <r>
      <rPr>
        <sz val="10"/>
        <rFont val="微软雅黑"/>
        <charset val="0"/>
      </rPr>
      <t>＋其他不以项目形式支出的</t>
    </r>
    <r>
      <rPr>
        <sz val="10"/>
        <rFont val="Arial"/>
        <charset val="0"/>
      </rPr>
      <t>R</t>
    </r>
    <r>
      <rPr>
        <sz val="10"/>
        <rFont val="微软雅黑"/>
        <charset val="0"/>
      </rPr>
      <t>＆</t>
    </r>
    <r>
      <rPr>
        <sz val="10"/>
        <rFont val="Arial"/>
        <charset val="0"/>
      </rPr>
      <t>D</t>
    </r>
    <r>
      <rPr>
        <sz val="10"/>
        <rFont val="微软雅黑"/>
        <charset val="0"/>
      </rPr>
      <t>经费（05、06栏工资，科研机构建设经费支出，学科建设、人才队伍建设支出等）</t>
    </r>
  </si>
  <si>
    <r>
      <rPr>
        <sz val="10"/>
        <rFont val="Arial"/>
        <charset val="0"/>
      </rPr>
      <t xml:space="preserve">  </t>
    </r>
    <r>
      <rPr>
        <sz val="10"/>
        <rFont val="Arial"/>
        <charset val="0"/>
      </rPr>
      <t>转拨给外单位经费</t>
    </r>
  </si>
  <si>
    <r>
      <rPr>
        <sz val="10.5"/>
        <color rgb="FF000000"/>
        <rFont val="黑体"/>
        <charset val="134"/>
      </rPr>
      <t xml:space="preserve"> </t>
    </r>
    <r>
      <rPr>
        <sz val="10.5"/>
        <color rgb="FF000000"/>
        <rFont val="宋体"/>
        <charset val="134"/>
      </rPr>
      <t>指学校从拨入的研究经费中，按合同书（计划书、任务书）转拨给其他单位的经费，不包括外协加工费。</t>
    </r>
  </si>
  <si>
    <r>
      <rPr>
        <sz val="10"/>
        <rFont val="Arial"/>
        <charset val="0"/>
      </rPr>
      <t xml:space="preserve">    </t>
    </r>
    <r>
      <rPr>
        <sz val="10"/>
        <rFont val="Arial"/>
        <charset val="0"/>
      </rPr>
      <t>其中：对国内研究机构</t>
    </r>
  </si>
  <si>
    <r>
      <rPr>
        <sz val="10"/>
        <rFont val="微软雅黑"/>
        <charset val="134"/>
      </rPr>
      <t>按外拨经费分类统计</t>
    </r>
  </si>
  <si>
    <r>
      <rPr>
        <sz val="10"/>
        <rFont val="Arial"/>
        <charset val="0"/>
      </rPr>
      <t xml:space="preserve">          </t>
    </r>
    <r>
      <rPr>
        <sz val="10"/>
        <rFont val="Arial"/>
        <charset val="0"/>
      </rPr>
      <t>对国内高等学校</t>
    </r>
  </si>
  <si>
    <r>
      <rPr>
        <sz val="10"/>
        <rFont val="Arial"/>
        <charset val="0"/>
      </rPr>
      <t xml:space="preserve">          </t>
    </r>
    <r>
      <rPr>
        <sz val="10"/>
        <rFont val="Arial"/>
        <charset val="0"/>
      </rPr>
      <t>对国内企业</t>
    </r>
  </si>
  <si>
    <r>
      <rPr>
        <sz val="10"/>
        <rFont val="Arial"/>
        <charset val="0"/>
      </rPr>
      <t xml:space="preserve">          </t>
    </r>
    <r>
      <rPr>
        <sz val="10"/>
        <rFont val="Arial"/>
        <charset val="0"/>
      </rPr>
      <t>对境外机构</t>
    </r>
  </si>
  <si>
    <r>
      <rPr>
        <sz val="10"/>
        <rFont val="Arial"/>
        <charset val="0"/>
      </rPr>
      <t xml:space="preserve">  </t>
    </r>
    <r>
      <rPr>
        <sz val="10"/>
        <rFont val="Arial"/>
        <charset val="0"/>
      </rPr>
      <t>内部支出经费合计</t>
    </r>
  </si>
  <si>
    <r>
      <rPr>
        <sz val="10"/>
        <rFont val="Arial"/>
        <charset val="0"/>
      </rPr>
      <t>31栏=24-26栏=32+33+34+36+37+38栏</t>
    </r>
  </si>
  <si>
    <r>
      <rPr>
        <sz val="10"/>
        <rFont val="Arial"/>
        <charset val="0"/>
      </rPr>
      <t xml:space="preserve">   </t>
    </r>
    <r>
      <rPr>
        <sz val="10"/>
        <rFont val="Arial"/>
        <charset val="0"/>
      </rPr>
      <t>人员劳务费</t>
    </r>
  </si>
  <si>
    <r>
      <rPr>
        <sz val="10"/>
        <rFont val="微软雅黑"/>
        <charset val="134"/>
      </rPr>
      <t>指学校当年从科技活动经费中支付的劳动报酬及各种费用。包括各种形式的工资、补助工资、津贴、价格补贴、奖金、福利、失业保险、养老保险、医疗保险、工伤保险、人民助学金等。科研人员工资</t>
    </r>
    <r>
      <rPr>
        <sz val="10"/>
        <rFont val="Arial"/>
        <charset val="0"/>
      </rPr>
      <t>1</t>
    </r>
    <r>
      <rPr>
        <sz val="10"/>
        <rFont val="微软雅黑"/>
        <charset val="134"/>
      </rPr>
      <t>和科研人员工资</t>
    </r>
    <r>
      <rPr>
        <sz val="10"/>
        <rFont val="Arial"/>
        <charset val="0"/>
      </rPr>
      <t>2</t>
    </r>
    <r>
      <rPr>
        <sz val="10"/>
        <rFont val="微软雅黑"/>
        <charset val="134"/>
      </rPr>
      <t>的支出也包含在内。</t>
    </r>
  </si>
  <si>
    <r>
      <rPr>
        <sz val="10"/>
        <rFont val="Arial"/>
        <charset val="0"/>
      </rPr>
      <t xml:space="preserve">   </t>
    </r>
    <r>
      <rPr>
        <sz val="10"/>
        <rFont val="Arial"/>
        <charset val="0"/>
      </rPr>
      <t>业务费</t>
    </r>
  </si>
  <si>
    <r>
      <rPr>
        <sz val="10.5"/>
        <color rgb="FF000000"/>
        <rFont val="宋体"/>
        <charset val="134"/>
      </rPr>
      <t>指从事科技活动的全部消耗性支出。如药品材料费、水电费、差旅费、计算机机时费、资料印刷费等。</t>
    </r>
  </si>
  <si>
    <r>
      <rPr>
        <sz val="10"/>
        <rFont val="Arial"/>
        <charset val="0"/>
      </rPr>
      <t xml:space="preserve">   </t>
    </r>
    <r>
      <rPr>
        <sz val="10"/>
        <rFont val="Arial"/>
        <charset val="0"/>
      </rPr>
      <t>固定资产购置费</t>
    </r>
  </si>
  <si>
    <r>
      <rPr>
        <sz val="10.5"/>
        <color rgb="FF000000"/>
        <rFont val="宋体"/>
        <charset val="134"/>
      </rPr>
      <t>指使用</t>
    </r>
    <r>
      <rPr>
        <sz val="10.5"/>
        <color rgb="FFFF0000"/>
        <rFont val="宋体"/>
        <charset val="134"/>
      </rPr>
      <t>非基建项目</t>
    </r>
    <r>
      <rPr>
        <sz val="10.5"/>
        <color rgb="FF000000"/>
        <rFont val="宋体"/>
        <charset val="134"/>
      </rPr>
      <t>资金购置的按固定资产管理的仪器设备费用和为研究所（室）设备改造、维修支付的费用等。</t>
    </r>
  </si>
  <si>
    <r>
      <rPr>
        <sz val="10"/>
        <rFont val="Arial"/>
        <charset val="0"/>
      </rPr>
      <t xml:space="preserve">     </t>
    </r>
    <r>
      <rPr>
        <sz val="10"/>
        <rFont val="Arial"/>
        <charset val="0"/>
      </rPr>
      <t>其中:</t>
    </r>
    <r>
      <rPr>
        <sz val="10"/>
        <rFont val="Arial"/>
        <charset val="0"/>
      </rPr>
      <t xml:space="preserve">  </t>
    </r>
    <r>
      <rPr>
        <sz val="10"/>
        <rFont val="Arial"/>
        <charset val="0"/>
      </rPr>
      <t>仪器设备费</t>
    </r>
  </si>
  <si>
    <r>
      <rPr>
        <sz val="10"/>
        <rFont val="Arial"/>
        <charset val="0"/>
      </rPr>
      <t xml:space="preserve">   </t>
    </r>
    <r>
      <rPr>
        <sz val="10"/>
        <rFont val="Arial"/>
        <charset val="0"/>
      </rPr>
      <t>上缴税金</t>
    </r>
  </si>
  <si>
    <r>
      <rPr>
        <sz val="10.5"/>
        <color rgb="FF000000"/>
        <rFont val="宋体"/>
        <charset val="134"/>
      </rPr>
      <t>指学校从科技活动经费中实际上缴财政的各种税金，包括科技活动中产生的个人所得税等。</t>
    </r>
  </si>
  <si>
    <r>
      <rPr>
        <sz val="10"/>
        <rFont val="Arial"/>
        <charset val="0"/>
      </rPr>
      <t xml:space="preserve">   </t>
    </r>
    <r>
      <rPr>
        <sz val="10"/>
        <rFont val="Arial"/>
        <charset val="0"/>
      </rPr>
      <t>管理费</t>
    </r>
  </si>
  <si>
    <r>
      <rPr>
        <sz val="10.5"/>
        <color rgb="FF000000"/>
        <rFont val="宋体"/>
        <charset val="134"/>
      </rPr>
      <t>指学校从科技项目（课题）经费或其间接经费中提取一定比例为项目承担单位组织管理项目而支出的费用。</t>
    </r>
  </si>
  <si>
    <r>
      <rPr>
        <sz val="10"/>
        <rFont val="Arial"/>
        <charset val="0"/>
      </rPr>
      <t xml:space="preserve">   </t>
    </r>
    <r>
      <rPr>
        <sz val="10"/>
        <rFont val="Arial"/>
        <charset val="0"/>
      </rPr>
      <t>其他支出</t>
    </r>
  </si>
  <si>
    <r>
      <rPr>
        <sz val="10"/>
        <rFont val="微软雅黑"/>
        <charset val="134"/>
      </rPr>
      <t>一般能归类到上述支出类别，如有数值请核实。</t>
    </r>
  </si>
  <si>
    <r>
      <rPr>
        <sz val="10"/>
        <rFont val="Arial"/>
        <charset val="0"/>
      </rPr>
      <t>四、当年结余经费合计</t>
    </r>
  </si>
  <si>
    <r>
      <rPr>
        <sz val="9"/>
        <color rgb="FFFF0000"/>
        <rFont val="Calibri"/>
        <charset val="0"/>
      </rPr>
      <t>39</t>
    </r>
    <r>
      <rPr>
        <sz val="9"/>
        <color rgb="FFFF0000"/>
        <rFont val="宋体"/>
        <charset val="134"/>
      </rPr>
      <t>栏</t>
    </r>
    <r>
      <rPr>
        <sz val="9"/>
        <color rgb="FFFF0000"/>
        <rFont val="Calibri"/>
        <charset val="0"/>
      </rPr>
      <t>=(01+02)-24-50</t>
    </r>
    <r>
      <rPr>
        <sz val="9"/>
        <color rgb="FFFF0000"/>
        <rFont val="宋体"/>
        <charset val="134"/>
      </rPr>
      <t>栏</t>
    </r>
    <r>
      <rPr>
        <sz val="9"/>
        <color rgb="FF000000"/>
        <rFont val="Calibri"/>
        <charset val="0"/>
      </rPr>
      <t>=40+41+42</t>
    </r>
    <r>
      <rPr>
        <sz val="9"/>
        <color rgb="FF000000"/>
        <rFont val="宋体"/>
        <charset val="134"/>
      </rPr>
      <t>栏</t>
    </r>
  </si>
  <si>
    <r>
      <rPr>
        <sz val="10"/>
        <rFont val="Arial"/>
        <charset val="0"/>
      </rPr>
      <t xml:space="preserve">  </t>
    </r>
    <r>
      <rPr>
        <sz val="10"/>
        <rFont val="Arial"/>
        <charset val="0"/>
      </rPr>
      <t>银行存款</t>
    </r>
  </si>
  <si>
    <r>
      <rPr>
        <sz val="10"/>
        <rFont val="微软雅黑"/>
        <charset val="134"/>
      </rPr>
      <t>项目经费及非项目经费中未使用的部分</t>
    </r>
  </si>
  <si>
    <r>
      <rPr>
        <sz val="10"/>
        <rFont val="Arial"/>
        <charset val="0"/>
      </rPr>
      <t xml:space="preserve">  </t>
    </r>
    <r>
      <rPr>
        <sz val="10"/>
        <rFont val="Arial"/>
        <charset val="0"/>
      </rPr>
      <t>暂付款</t>
    </r>
  </si>
  <si>
    <r>
      <rPr>
        <sz val="10.5"/>
        <color rgb="FF000000"/>
        <rFont val="宋体"/>
        <charset val="134"/>
      </rPr>
      <t>指款额已经拨出，但尚未正式核销冲账的经费。</t>
    </r>
  </si>
  <si>
    <r>
      <rPr>
        <sz val="10"/>
        <rFont val="Arial"/>
        <charset val="0"/>
      </rPr>
      <t xml:space="preserve">  </t>
    </r>
    <r>
      <rPr>
        <sz val="10"/>
        <rFont val="Arial"/>
        <charset val="0"/>
      </rPr>
      <t>其</t>
    </r>
    <r>
      <rPr>
        <sz val="10"/>
        <rFont val="Arial"/>
        <charset val="0"/>
      </rPr>
      <t xml:space="preserve">  </t>
    </r>
    <r>
      <rPr>
        <sz val="10"/>
        <rFont val="Arial"/>
        <charset val="0"/>
      </rPr>
      <t>他</t>
    </r>
  </si>
  <si>
    <r>
      <rPr>
        <sz val="10"/>
        <rFont val="微软雅黑"/>
        <charset val="134"/>
      </rPr>
      <t>一般为0</t>
    </r>
    <r>
      <rPr>
        <sz val="10"/>
        <rFont val="微软雅黑"/>
        <charset val="134"/>
      </rPr>
      <t xml:space="preserve"> </t>
    </r>
  </si>
  <si>
    <r>
      <rPr>
        <sz val="10"/>
        <rFont val="Arial"/>
        <charset val="0"/>
      </rPr>
      <t>附:当年科研基建投入</t>
    </r>
  </si>
  <si>
    <r>
      <rPr>
        <sz val="10"/>
        <rFont val="微软雅黑"/>
        <charset val="134"/>
      </rPr>
      <t>指用于科研或者主要用于科研的基建工程经费投入</t>
    </r>
  </si>
  <si>
    <r>
      <rPr>
        <sz val="10"/>
        <rFont val="Arial"/>
        <charset val="0"/>
      </rPr>
      <t xml:space="preserve">   </t>
    </r>
    <r>
      <rPr>
        <sz val="10"/>
        <rFont val="Arial"/>
        <charset val="0"/>
      </rPr>
      <t>当年科研基建支出</t>
    </r>
  </si>
  <si>
    <r>
      <rPr>
        <sz val="10"/>
        <rFont val="微软雅黑"/>
        <charset val="134"/>
      </rPr>
      <t>指用于科研或者主要用于科研的基建工程经费支出</t>
    </r>
  </si>
  <si>
    <r>
      <rPr>
        <sz val="10"/>
        <rFont val="Arial"/>
        <charset val="0"/>
      </rPr>
      <t xml:space="preserve">     </t>
    </r>
    <r>
      <rPr>
        <sz val="10"/>
        <rFont val="Arial"/>
        <charset val="0"/>
      </rPr>
      <t>其中：土建工程</t>
    </r>
  </si>
  <si>
    <r>
      <rPr>
        <sz val="10"/>
        <rFont val="Arial"/>
        <charset val="0"/>
      </rPr>
      <t xml:space="preserve">           </t>
    </r>
    <r>
      <rPr>
        <sz val="10"/>
        <rFont val="Arial"/>
        <charset val="0"/>
      </rPr>
      <t>仪器设备</t>
    </r>
  </si>
  <si>
    <r>
      <rPr>
        <sz val="10"/>
        <rFont val="Arial"/>
        <charset val="0"/>
      </rPr>
      <t xml:space="preserve">   </t>
    </r>
    <r>
      <rPr>
        <sz val="10"/>
        <rFont val="Arial"/>
        <charset val="0"/>
      </rPr>
      <t>在岗人员人均年工资</t>
    </r>
  </si>
  <si>
    <r>
      <rPr>
        <sz val="10"/>
        <rFont val="微软雅黑"/>
        <charset val="134"/>
      </rPr>
      <t>按在岗职工全年工资总额除以职工总数计算。工资总额可从《劳动统计年报》对应指标直接取数。一般是“岗位工资”+“职级工资”年均数，不含绩效、奖金、津贴等。</t>
    </r>
  </si>
  <si>
    <r>
      <rPr>
        <sz val="10"/>
        <rFont val="Arial"/>
        <charset val="0"/>
      </rPr>
      <t xml:space="preserve">   </t>
    </r>
    <r>
      <rPr>
        <sz val="10"/>
        <rFont val="Arial"/>
        <charset val="0"/>
      </rPr>
      <t>年末在校从业人员总数(人)</t>
    </r>
  </si>
  <si>
    <r>
      <rPr>
        <sz val="10"/>
        <rFont val="微软雅黑"/>
        <charset val="134"/>
      </rPr>
      <t>指报告期末最后一日在本单位工作，并取得工资或其他形式劳动报酬的人员数。该指标为时点指标，不包括最后一日当天及以前已经与单位解除劳动合同关系的人员，是在岗职工、劳务派遣人员及其他从业人员之和。（详见调查制度）</t>
    </r>
  </si>
  <si>
    <r>
      <rPr>
        <sz val="10"/>
        <rFont val="Arial"/>
        <charset val="0"/>
      </rPr>
      <t xml:space="preserve">   </t>
    </r>
    <r>
      <rPr>
        <sz val="10"/>
        <rFont val="Arial"/>
        <charset val="0"/>
      </rPr>
      <t>年末在校博士研究生数(人)</t>
    </r>
  </si>
  <si>
    <r>
      <rPr>
        <sz val="10"/>
        <rFont val="微软雅黑"/>
        <charset val="134"/>
      </rPr>
      <t>指报告期末最后一日统计单位</t>
    </r>
    <r>
      <rPr>
        <sz val="10"/>
        <color rgb="FFFF0000"/>
        <rFont val="微软雅黑"/>
        <charset val="134"/>
      </rPr>
      <t>培养的在读</t>
    </r>
    <r>
      <rPr>
        <sz val="10"/>
        <rFont val="微软雅黑"/>
        <charset val="134"/>
      </rPr>
      <t>博士研究生总数。注意只统计理工类。人数</t>
    </r>
  </si>
  <si>
    <r>
      <rPr>
        <sz val="10"/>
        <rFont val="Arial"/>
        <charset val="0"/>
      </rPr>
      <t xml:space="preserve">   </t>
    </r>
    <r>
      <rPr>
        <sz val="10"/>
        <rFont val="Arial"/>
        <charset val="0"/>
      </rPr>
      <t>上缴经费</t>
    </r>
  </si>
  <si>
    <r>
      <rPr>
        <sz val="10.5"/>
        <color rgb="FF000000"/>
        <rFont val="宋体"/>
        <charset val="134"/>
      </rPr>
      <t>指当年科技经费资助方（或其授权方）从学校回收的科技经费合计。</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</si>
</sst>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0"/>
      <name val="Arial"/>
      <charset val="134"/>
    </font>
    <font>
      <sz val="10"/>
      <name val="微软雅黑"/>
      <charset val="134"/>
    </font>
    <font>
      <b/>
      <sz val="10"/>
      <name val="微软雅黑"/>
      <charset val="134"/>
    </font>
    <font>
      <sz val="10"/>
      <name val="Arial"/>
      <charset val="0"/>
    </font>
    <font>
      <b/>
      <sz val="10"/>
      <name val="Arial"/>
      <charset val="134"/>
    </font>
    <font>
      <sz val="10"/>
      <name val="微软雅黑"/>
      <charset val="0"/>
    </font>
    <font>
      <sz val="10"/>
      <name val="宋体"/>
      <charset val="134"/>
    </font>
    <font>
      <b/>
      <sz val="10"/>
      <color rgb="FFFF0000"/>
      <name val="Arial"/>
      <charset val="134"/>
    </font>
    <font>
      <sz val="10.5"/>
      <color rgb="FF000000"/>
      <name val="宋体"/>
      <charset val="134"/>
    </font>
    <font>
      <sz val="10.5"/>
      <color rgb="FF000000"/>
      <name val="黑体"/>
      <charset val="134"/>
    </font>
    <font>
      <sz val="9"/>
      <color rgb="FFFF0000"/>
      <name val="Calibri"/>
      <charset val="0"/>
    </font>
    <font>
      <b/>
      <sz val="10"/>
      <name val="宋体"/>
      <charset val="134"/>
    </font>
    <font>
      <b/>
      <sz val="14"/>
      <name val="宋体"/>
      <charset val="134"/>
    </font>
    <font>
      <b/>
      <sz val="10"/>
      <name val="Times New Roman"/>
      <charset val="134"/>
    </font>
    <font>
      <b/>
      <sz val="10"/>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rgb="FFFF0000"/>
      <name val="微软雅黑"/>
      <charset val="134"/>
    </font>
    <font>
      <sz val="10"/>
      <color rgb="FFFF0000"/>
      <name val="微软雅黑"/>
      <charset val="0"/>
    </font>
    <font>
      <sz val="10"/>
      <color rgb="FFFF0000"/>
      <name val="Arial"/>
      <charset val="0"/>
    </font>
    <font>
      <b/>
      <sz val="10"/>
      <color rgb="FFFF0000"/>
      <name val="宋体"/>
      <charset val="134"/>
    </font>
    <font>
      <sz val="9"/>
      <color rgb="FFFF0000"/>
      <name val="宋体"/>
      <charset val="134"/>
    </font>
    <font>
      <sz val="9"/>
      <color rgb="FF000000"/>
      <name val="Calibri"/>
      <charset val="0"/>
    </font>
    <font>
      <sz val="9"/>
      <color rgb="FF000000"/>
      <name val="宋体"/>
      <charset val="134"/>
    </font>
    <font>
      <sz val="10.5"/>
      <color rgb="FFFF0000"/>
      <name val="宋体"/>
      <charset val="134"/>
    </font>
  </fonts>
  <fills count="3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right/>
      <top/>
      <bottom style="medium">
        <color auto="1"/>
      </bottom>
      <diagonal/>
    </border>
    <border>
      <left/>
      <right/>
      <top style="medium">
        <color auto="1"/>
      </top>
      <bottom style="medium">
        <color auto="1"/>
      </bottom>
      <diagonal/>
    </border>
    <border>
      <left style="thin">
        <color auto="1"/>
      </left>
      <right/>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4" borderId="1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8" applyNumberFormat="0" applyFill="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3" fillId="0" borderId="0" applyNumberFormat="0" applyFill="0" applyBorder="0" applyAlignment="0" applyProtection="0">
      <alignment vertical="center"/>
    </xf>
    <xf numFmtId="0" fontId="24" fillId="5" borderId="20" applyNumberFormat="0" applyAlignment="0" applyProtection="0">
      <alignment vertical="center"/>
    </xf>
    <xf numFmtId="0" fontId="25" fillId="6" borderId="21" applyNumberFormat="0" applyAlignment="0" applyProtection="0">
      <alignment vertical="center"/>
    </xf>
    <xf numFmtId="0" fontId="26" fillId="6" borderId="20" applyNumberFormat="0" applyAlignment="0" applyProtection="0">
      <alignment vertical="center"/>
    </xf>
    <xf numFmtId="0" fontId="27" fillId="7" borderId="22" applyNumberFormat="0" applyAlignment="0" applyProtection="0">
      <alignment vertical="center"/>
    </xf>
    <xf numFmtId="0" fontId="28" fillId="0" borderId="23" applyNumberFormat="0" applyFill="0" applyAlignment="0" applyProtection="0">
      <alignment vertical="center"/>
    </xf>
    <xf numFmtId="0" fontId="29" fillId="0" borderId="24"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cellStyleXfs>
  <cellXfs count="107">
    <xf numFmtId="0" fontId="0" fillId="0" borderId="0" xfId="0"/>
    <xf numFmtId="0" fontId="0" fillId="0" borderId="0" xfId="0" applyFont="1" applyFill="1" applyAlignment="1"/>
    <xf numFmtId="0" fontId="1" fillId="0" borderId="1" xfId="0" applyFont="1" applyFill="1" applyBorder="1" applyAlignment="1">
      <alignment vertical="center"/>
    </xf>
    <xf numFmtId="0" fontId="2" fillId="0" borderId="2" xfId="0" applyFont="1" applyFill="1" applyBorder="1" applyAlignment="1">
      <alignment horizontal="center" vertical="center"/>
    </xf>
    <xf numFmtId="0" fontId="1" fillId="0" borderId="2" xfId="0" applyFont="1" applyFill="1" applyBorder="1" applyAlignment="1">
      <alignment vertical="center" wrapText="1"/>
    </xf>
    <xf numFmtId="0" fontId="3" fillId="0" borderId="3" xfId="0" applyFont="1" applyFill="1" applyBorder="1" applyAlignment="1">
      <alignment vertical="center"/>
    </xf>
    <xf numFmtId="49" fontId="4" fillId="0" borderId="3" xfId="0" applyNumberFormat="1" applyFont="1" applyBorder="1" applyAlignment="1">
      <alignment horizontal="center" vertical="center" wrapText="1"/>
    </xf>
    <xf numFmtId="0" fontId="1" fillId="0" borderId="4" xfId="0" applyFont="1" applyFill="1" applyBorder="1" applyAlignment="1">
      <alignment vertical="center" wrapText="1"/>
    </xf>
    <xf numFmtId="49" fontId="4" fillId="0" borderId="1" xfId="0" applyNumberFormat="1" applyFont="1" applyBorder="1" applyAlignment="1">
      <alignment horizontal="center" vertical="center" wrapText="1"/>
    </xf>
    <xf numFmtId="0" fontId="3" fillId="0" borderId="4" xfId="0" applyFont="1" applyFill="1" applyBorder="1" applyAlignment="1">
      <alignment vertical="center" wrapText="1"/>
    </xf>
    <xf numFmtId="0" fontId="5" fillId="0" borderId="4" xfId="0" applyFont="1" applyFill="1" applyBorder="1" applyAlignment="1">
      <alignment vertical="center" wrapText="1"/>
    </xf>
    <xf numFmtId="0" fontId="3" fillId="0" borderId="1" xfId="0" applyFont="1" applyFill="1" applyBorder="1" applyAlignment="1">
      <alignment vertical="center"/>
    </xf>
    <xf numFmtId="0" fontId="1" fillId="2" borderId="4" xfId="0" applyFont="1" applyFill="1" applyBorder="1" applyAlignment="1">
      <alignment vertical="center" wrapText="1"/>
    </xf>
    <xf numFmtId="0" fontId="6" fillId="0" borderId="4" xfId="0" applyFont="1" applyFill="1" applyBorder="1" applyAlignment="1">
      <alignment vertical="center" wrapText="1"/>
    </xf>
    <xf numFmtId="0" fontId="7" fillId="2" borderId="3" xfId="0" applyFont="1" applyFill="1" applyBorder="1" applyAlignment="1">
      <alignment vertical="center"/>
    </xf>
    <xf numFmtId="49" fontId="7" fillId="2" borderId="1" xfId="0" applyNumberFormat="1" applyFont="1" applyFill="1" applyBorder="1" applyAlignment="1">
      <alignment horizontal="center" vertical="center" wrapText="1"/>
    </xf>
    <xf numFmtId="0" fontId="1" fillId="0" borderId="0" xfId="0" applyFont="1" applyFill="1" applyAlignment="1"/>
    <xf numFmtId="0" fontId="6" fillId="0" borderId="3" xfId="0" applyFont="1" applyFill="1" applyBorder="1" applyAlignment="1">
      <alignment vertical="center" wrapText="1"/>
    </xf>
    <xf numFmtId="49" fontId="4" fillId="0" borderId="2" xfId="0" applyNumberFormat="1" applyFont="1" applyBorder="1" applyAlignment="1">
      <alignment horizontal="center" vertical="center" wrapText="1"/>
    </xf>
    <xf numFmtId="0" fontId="8" fillId="0" borderId="4" xfId="0" applyFont="1" applyFill="1" applyBorder="1" applyAlignment="1">
      <alignment horizontal="justify" vertical="center"/>
    </xf>
    <xf numFmtId="49" fontId="4" fillId="0" borderId="5" xfId="0" applyNumberFormat="1" applyFont="1" applyBorder="1" applyAlignment="1">
      <alignment horizontal="center" vertical="center" wrapText="1"/>
    </xf>
    <xf numFmtId="0" fontId="9" fillId="0" borderId="4" xfId="0" applyFont="1" applyFill="1" applyBorder="1" applyAlignment="1">
      <alignment horizontal="justify" vertical="center"/>
    </xf>
    <xf numFmtId="0" fontId="3" fillId="3" borderId="3" xfId="0" applyFont="1" applyFill="1" applyBorder="1" applyAlignment="1">
      <alignment vertical="center"/>
    </xf>
    <xf numFmtId="49" fontId="4" fillId="3" borderId="1" xfId="0" applyNumberFormat="1" applyFont="1" applyFill="1" applyBorder="1" applyAlignment="1">
      <alignment horizontal="center" vertical="center" wrapText="1"/>
    </xf>
    <xf numFmtId="0" fontId="10" fillId="0" borderId="4" xfId="0" applyFont="1" applyFill="1" applyBorder="1" applyAlignment="1">
      <alignment vertical="center" wrapText="1"/>
    </xf>
    <xf numFmtId="49" fontId="4" fillId="3" borderId="3" xfId="0" applyNumberFormat="1" applyFont="1" applyFill="1" applyBorder="1" applyAlignment="1">
      <alignment horizontal="center" vertical="center" wrapText="1"/>
    </xf>
    <xf numFmtId="49" fontId="4" fillId="0" borderId="6" xfId="0" applyNumberFormat="1" applyFont="1" applyBorder="1" applyAlignment="1">
      <alignment horizontal="center" vertical="center" wrapText="1"/>
    </xf>
    <xf numFmtId="0" fontId="8" fillId="0" borderId="4" xfId="0" applyFont="1" applyFill="1" applyBorder="1" applyAlignment="1"/>
    <xf numFmtId="0" fontId="0" fillId="0" borderId="0" xfId="0" applyFont="1" applyBorder="1" applyAlignment="1">
      <alignment vertical="center"/>
    </xf>
    <xf numFmtId="0" fontId="0" fillId="0" borderId="0" xfId="0" applyFont="1" applyAlignment="1">
      <alignment vertical="center"/>
    </xf>
    <xf numFmtId="0" fontId="0" fillId="0" borderId="0" xfId="0" applyNumberFormat="1" applyFont="1" applyAlignment="1">
      <alignment vertical="center"/>
    </xf>
    <xf numFmtId="0" fontId="0" fillId="0" borderId="0" xfId="0" applyFont="1" applyBorder="1" applyAlignment="1">
      <alignment vertical="center" wrapText="1"/>
    </xf>
    <xf numFmtId="0" fontId="0" fillId="0" borderId="0" xfId="0" applyFont="1" applyAlignment="1">
      <alignment horizontal="center" vertical="center" wrapText="1"/>
    </xf>
    <xf numFmtId="0" fontId="0" fillId="0" borderId="0" xfId="0" applyNumberFormat="1" applyFont="1" applyAlignment="1">
      <alignment horizontal="center" vertical="center" wrapText="1"/>
    </xf>
    <xf numFmtId="0" fontId="0" fillId="0" borderId="0" xfId="0" applyFont="1" applyAlignment="1">
      <alignment vertical="center" wrapText="1"/>
    </xf>
    <xf numFmtId="0" fontId="11" fillId="0" borderId="0" xfId="0" applyFont="1" applyAlignment="1">
      <alignment horizontal="right" vertical="center" wrapText="1"/>
    </xf>
    <xf numFmtId="0" fontId="11" fillId="0" borderId="0" xfId="0" applyFont="1" applyBorder="1" applyAlignment="1">
      <alignment vertical="center" wrapText="1"/>
    </xf>
    <xf numFmtId="0" fontId="0" fillId="0" borderId="0" xfId="0" applyNumberFormat="1" applyFont="1" applyAlignment="1">
      <alignment vertical="center" wrapText="1"/>
    </xf>
    <xf numFmtId="0" fontId="12" fillId="0" borderId="0" xfId="0" applyFont="1" applyBorder="1" applyAlignment="1">
      <alignment horizontal="left" vertical="center" wrapText="1"/>
    </xf>
    <xf numFmtId="0" fontId="11" fillId="0" borderId="0" xfId="0" applyFont="1" applyBorder="1" applyAlignment="1">
      <alignment horizontal="right" vertical="center" wrapText="1"/>
    </xf>
    <xf numFmtId="0" fontId="0" fillId="0" borderId="0" xfId="0" applyFont="1" applyAlignment="1">
      <alignment horizontal="left" vertical="center" wrapText="1"/>
    </xf>
    <xf numFmtId="0" fontId="0" fillId="0" borderId="0" xfId="0" applyNumberFormat="1" applyFont="1" applyAlignment="1">
      <alignment horizontal="left" vertical="center" wrapText="1"/>
    </xf>
    <xf numFmtId="0" fontId="6" fillId="0" borderId="7" xfId="0" applyFont="1" applyBorder="1" applyAlignment="1">
      <alignment horizontal="left" vertical="center" wrapText="1"/>
    </xf>
    <xf numFmtId="0" fontId="6" fillId="0" borderId="7" xfId="0" applyNumberFormat="1" applyFont="1" applyBorder="1" applyAlignment="1">
      <alignment horizontal="left" vertical="center" wrapText="1"/>
    </xf>
    <xf numFmtId="0" fontId="11" fillId="0" borderId="7" xfId="0" applyFont="1" applyBorder="1" applyAlignment="1">
      <alignment vertical="center" wrapText="1"/>
    </xf>
    <xf numFmtId="0" fontId="11" fillId="0" borderId="7" xfId="0" applyFont="1" applyBorder="1" applyAlignment="1">
      <alignment horizontal="right" vertical="center" wrapText="1"/>
    </xf>
    <xf numFmtId="57" fontId="11" fillId="0" borderId="7" xfId="0" applyNumberFormat="1" applyFont="1" applyBorder="1" applyAlignment="1">
      <alignment horizontal="left" vertical="center" wrapText="1"/>
    </xf>
    <xf numFmtId="0" fontId="13" fillId="0" borderId="8" xfId="0" applyFont="1" applyBorder="1" applyAlignment="1">
      <alignment horizontal="center" vertical="center" wrapText="1"/>
    </xf>
    <xf numFmtId="49" fontId="11" fillId="0" borderId="9" xfId="0" applyNumberFormat="1" applyFont="1" applyBorder="1" applyAlignment="1">
      <alignment horizontal="center" vertical="center" wrapText="1"/>
    </xf>
    <xf numFmtId="0" fontId="11" fillId="0" borderId="9" xfId="0" applyNumberFormat="1" applyFont="1" applyBorder="1" applyAlignment="1">
      <alignment horizontal="center" vertical="center" wrapText="1"/>
    </xf>
    <xf numFmtId="0" fontId="11"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NumberFormat="1" applyFont="1" applyBorder="1" applyAlignment="1">
      <alignment horizontal="center" vertical="center" wrapText="1"/>
    </xf>
    <xf numFmtId="0" fontId="11" fillId="0" borderId="4" xfId="0" applyFont="1" applyBorder="1" applyAlignment="1">
      <alignment vertical="center" wrapText="1"/>
    </xf>
    <xf numFmtId="0" fontId="4" fillId="0" borderId="12" xfId="0" applyNumberFormat="1" applyFont="1" applyBorder="1" applyAlignment="1">
      <alignment horizontal="center" vertical="center" wrapText="1"/>
    </xf>
    <xf numFmtId="49" fontId="4"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4" fillId="0" borderId="3" xfId="0" applyFont="1" applyBorder="1" applyAlignment="1">
      <alignment vertical="center" wrapText="1"/>
    </xf>
    <xf numFmtId="0" fontId="0" fillId="0" borderId="12" xfId="0" applyFont="1" applyBorder="1" applyAlignment="1">
      <alignment horizontal="center" vertical="center" wrapText="1"/>
    </xf>
    <xf numFmtId="0" fontId="11" fillId="0" borderId="2" xfId="0" applyFont="1" applyBorder="1" applyAlignment="1">
      <alignment vertical="center" wrapText="1"/>
    </xf>
    <xf numFmtId="0" fontId="4" fillId="0" borderId="13" xfId="0" applyNumberFormat="1" applyFont="1" applyBorder="1" applyAlignment="1">
      <alignment horizontal="center" vertical="center" wrapText="1"/>
    </xf>
    <xf numFmtId="49" fontId="4" fillId="0" borderId="13"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4" fillId="0" borderId="1" xfId="0" applyFont="1" applyBorder="1" applyAlignment="1">
      <alignment vertical="center" wrapText="1"/>
    </xf>
    <xf numFmtId="0" fontId="0" fillId="0" borderId="13" xfId="0" applyFont="1" applyBorder="1" applyAlignment="1">
      <alignment horizontal="center" vertical="center" wrapText="1"/>
    </xf>
    <xf numFmtId="0" fontId="4" fillId="3" borderId="2" xfId="0" applyFont="1" applyFill="1" applyBorder="1" applyAlignment="1">
      <alignment vertical="center" wrapText="1"/>
    </xf>
    <xf numFmtId="0" fontId="4" fillId="0" borderId="2" xfId="0" applyFont="1" applyBorder="1" applyAlignment="1">
      <alignment vertical="center" wrapText="1"/>
    </xf>
    <xf numFmtId="0" fontId="4" fillId="0" borderId="2" xfId="0" applyFont="1" applyBorder="1" applyAlignment="1">
      <alignment horizontal="left" vertical="center" wrapText="1"/>
    </xf>
    <xf numFmtId="0" fontId="13" fillId="0" borderId="2" xfId="0" applyFont="1" applyBorder="1" applyAlignment="1">
      <alignment horizontal="left" vertical="center" wrapText="1"/>
    </xf>
    <xf numFmtId="0" fontId="4" fillId="3" borderId="1" xfId="0" applyFont="1" applyFill="1" applyBorder="1" applyAlignment="1">
      <alignment vertical="center" wrapText="1"/>
    </xf>
    <xf numFmtId="0" fontId="4" fillId="2" borderId="2" xfId="0"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3"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0" fontId="4" fillId="3" borderId="13" xfId="0" applyNumberFormat="1" applyFont="1" applyFill="1" applyBorder="1" applyAlignment="1">
      <alignment horizontal="center" vertical="center" wrapText="1"/>
    </xf>
    <xf numFmtId="0" fontId="4" fillId="3" borderId="13" xfId="0" applyFont="1" applyFill="1" applyBorder="1" applyAlignment="1">
      <alignment horizontal="center" vertical="center" wrapText="1"/>
    </xf>
    <xf numFmtId="0" fontId="11" fillId="0" borderId="2" xfId="0" applyFont="1" applyBorder="1" applyAlignment="1">
      <alignment horizontal="left" vertical="center" wrapText="1"/>
    </xf>
    <xf numFmtId="49" fontId="4" fillId="0" borderId="14" xfId="0" applyNumberFormat="1" applyFont="1" applyBorder="1" applyAlignment="1">
      <alignment horizontal="center" vertical="center" wrapText="1"/>
    </xf>
    <xf numFmtId="0" fontId="11" fillId="0" borderId="1" xfId="0" applyFont="1" applyBorder="1" applyAlignment="1">
      <alignment vertical="center" wrapText="1"/>
    </xf>
    <xf numFmtId="0" fontId="4" fillId="0" borderId="1" xfId="0" applyFont="1" applyBorder="1" applyAlignment="1">
      <alignment horizontal="left" vertical="center" wrapText="1"/>
    </xf>
    <xf numFmtId="0" fontId="11" fillId="0" borderId="6" xfId="0" applyFont="1" applyBorder="1" applyAlignment="1">
      <alignment vertical="center" wrapText="1"/>
    </xf>
    <xf numFmtId="0" fontId="4" fillId="0" borderId="15" xfId="0" applyNumberFormat="1" applyFont="1" applyBorder="1" applyAlignment="1">
      <alignment horizontal="center" vertical="center" wrapText="1"/>
    </xf>
    <xf numFmtId="49" fontId="4" fillId="0" borderId="15" xfId="0" applyNumberFormat="1" applyFont="1" applyBorder="1" applyAlignment="1">
      <alignment horizontal="center" vertical="center" wrapText="1"/>
    </xf>
    <xf numFmtId="0" fontId="4" fillId="0" borderId="15" xfId="0" applyFont="1" applyBorder="1" applyAlignment="1">
      <alignment horizontal="center" vertical="center" wrapText="1"/>
    </xf>
    <xf numFmtId="0" fontId="4" fillId="0" borderId="3" xfId="0" applyFont="1" applyBorder="1" applyAlignment="1">
      <alignment horizontal="left"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11" fillId="0" borderId="5" xfId="0" applyFont="1" applyBorder="1" applyAlignment="1">
      <alignment vertical="center" wrapText="1"/>
    </xf>
    <xf numFmtId="0" fontId="0" fillId="0" borderId="16" xfId="0" applyFont="1" applyBorder="1" applyAlignment="1">
      <alignment horizontal="center" vertical="center" wrapText="1"/>
    </xf>
    <xf numFmtId="0" fontId="4" fillId="0" borderId="0" xfId="0" applyFont="1" applyBorder="1" applyAlignment="1">
      <alignment horizontal="left" vertical="center"/>
    </xf>
    <xf numFmtId="0" fontId="14" fillId="0" borderId="0" xfId="0" applyFont="1" applyAlignment="1">
      <alignment vertical="center"/>
    </xf>
    <xf numFmtId="0" fontId="14" fillId="0" borderId="0" xfId="0" applyNumberFormat="1" applyFont="1" applyAlignment="1">
      <alignment vertical="center"/>
    </xf>
    <xf numFmtId="49" fontId="14" fillId="0" borderId="0" xfId="0" applyNumberFormat="1" applyFont="1" applyBorder="1" applyAlignment="1">
      <alignment vertical="center"/>
    </xf>
    <xf numFmtId="0" fontId="4" fillId="0" borderId="0" xfId="0" applyFont="1" applyBorder="1" applyAlignment="1">
      <alignment vertical="center"/>
    </xf>
    <xf numFmtId="0" fontId="4" fillId="0" borderId="0" xfId="0" applyNumberFormat="1" applyFont="1" applyBorder="1" applyAlignment="1">
      <alignment vertical="center"/>
    </xf>
    <xf numFmtId="0" fontId="4" fillId="0" borderId="0" xfId="0" applyFont="1" applyAlignment="1">
      <alignment vertical="center"/>
    </xf>
    <xf numFmtId="0" fontId="11" fillId="0" borderId="0" xfId="0" applyFont="1" applyBorder="1" applyAlignment="1">
      <alignment horizontal="justify" vertical="center"/>
    </xf>
    <xf numFmtId="0" fontId="4" fillId="0" borderId="0" xfId="0" applyNumberFormat="1" applyFont="1" applyAlignment="1">
      <alignment vertical="center"/>
    </xf>
    <xf numFmtId="0" fontId="13" fillId="0" borderId="0" xfId="0" applyFont="1" applyAlignment="1">
      <alignment vertical="center" wrapText="1"/>
    </xf>
    <xf numFmtId="0" fontId="13" fillId="0" borderId="0" xfId="0" applyNumberFormat="1" applyFont="1" applyAlignment="1">
      <alignment vertical="center" wrapText="1"/>
    </xf>
    <xf numFmtId="0" fontId="13" fillId="0" borderId="0" xfId="0" applyFont="1" applyAlignment="1">
      <alignment horizontal="left" vertical="center"/>
    </xf>
    <xf numFmtId="0" fontId="13" fillId="0" borderId="0" xfId="0" applyNumberFormat="1" applyFont="1" applyAlignment="1">
      <alignment horizontal="left" vertical="center"/>
    </xf>
    <xf numFmtId="0" fontId="6" fillId="0" borderId="0" xfId="0" applyFont="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I47"/>
  <sheetViews>
    <sheetView tabSelected="1" zoomScale="115" zoomScaleNormal="115" workbookViewId="0">
      <selection activeCell="L10" sqref="L10"/>
    </sheetView>
  </sheetViews>
  <sheetFormatPr defaultColWidth="9" defaultRowHeight="20.1" customHeight="1"/>
  <cols>
    <col min="1" max="1" width="31.4259259259259" style="28" customWidth="1"/>
    <col min="2" max="2" width="14.5740740740741" style="29" customWidth="1"/>
    <col min="3" max="3" width="15.7685185185185" style="30" customWidth="1"/>
    <col min="4" max="5" width="15.7685185185185" style="29" customWidth="1"/>
    <col min="6" max="6" width="31.287037037037" style="29" customWidth="1"/>
    <col min="7" max="7" width="11.287037037037" style="29" customWidth="1"/>
    <col min="8" max="8" width="22.287037037037" style="28" customWidth="1"/>
    <col min="9" max="16384" width="9.13888888888889" style="29"/>
  </cols>
  <sheetData>
    <row r="1" customHeight="1" spans="1:8">
      <c r="A1" s="31"/>
      <c r="B1" s="32"/>
      <c r="C1" s="33"/>
      <c r="D1" s="32"/>
      <c r="E1" s="34"/>
      <c r="F1" s="34"/>
      <c r="G1" s="35" t="s">
        <v>0</v>
      </c>
      <c r="H1" s="36" t="s">
        <v>1</v>
      </c>
    </row>
    <row r="2" customHeight="1" spans="1:8">
      <c r="A2" s="31"/>
      <c r="B2" s="34"/>
      <c r="C2" s="37"/>
      <c r="D2" s="34"/>
      <c r="E2" s="38" t="s">
        <v>2</v>
      </c>
      <c r="F2" s="38"/>
      <c r="G2" s="35" t="s">
        <v>3</v>
      </c>
      <c r="H2" s="36" t="s">
        <v>4</v>
      </c>
    </row>
    <row r="3" customHeight="1" spans="1:8">
      <c r="A3" s="31"/>
      <c r="B3" s="34"/>
      <c r="C3" s="37"/>
      <c r="D3" s="34"/>
      <c r="E3" s="34"/>
      <c r="F3" s="34"/>
      <c r="G3" s="39" t="s">
        <v>5</v>
      </c>
      <c r="H3" s="36" t="s">
        <v>6</v>
      </c>
    </row>
    <row r="4" customHeight="1" spans="1:8">
      <c r="A4" s="39" t="s">
        <v>7</v>
      </c>
      <c r="B4" s="40"/>
      <c r="C4" s="41"/>
      <c r="D4" s="40"/>
      <c r="E4" s="40"/>
      <c r="F4" s="34"/>
      <c r="G4" s="39" t="s">
        <v>8</v>
      </c>
      <c r="H4" s="36" t="s">
        <v>9</v>
      </c>
    </row>
    <row r="5" customHeight="1" spans="1:8">
      <c r="A5" s="39" t="s">
        <v>10</v>
      </c>
      <c r="B5" s="42"/>
      <c r="C5" s="43"/>
      <c r="D5" s="42"/>
      <c r="E5" s="42"/>
      <c r="F5" s="44"/>
      <c r="G5" s="45" t="s">
        <v>11</v>
      </c>
      <c r="H5" s="46"/>
    </row>
    <row r="6" customHeight="1" spans="1:8">
      <c r="A6" s="47" t="s">
        <v>12</v>
      </c>
      <c r="B6" s="48" t="s">
        <v>13</v>
      </c>
      <c r="C6" s="49" t="s">
        <v>14</v>
      </c>
      <c r="D6" s="48" t="s">
        <v>15</v>
      </c>
      <c r="E6" s="50" t="s">
        <v>16</v>
      </c>
      <c r="F6" s="51" t="s">
        <v>12</v>
      </c>
      <c r="G6" s="50" t="s">
        <v>13</v>
      </c>
      <c r="H6" s="52" t="s">
        <v>16</v>
      </c>
    </row>
    <row r="7" customHeight="1" spans="1:8">
      <c r="A7" s="53" t="s">
        <v>17</v>
      </c>
      <c r="B7" s="50" t="s">
        <v>18</v>
      </c>
      <c r="C7" s="54"/>
      <c r="D7" s="50"/>
      <c r="E7" s="50" t="s">
        <v>19</v>
      </c>
      <c r="F7" s="53" t="s">
        <v>17</v>
      </c>
      <c r="G7" s="50" t="s">
        <v>18</v>
      </c>
      <c r="H7" s="52" t="s">
        <v>19</v>
      </c>
    </row>
    <row r="8" customHeight="1" spans="1:8">
      <c r="A8" s="55" t="s">
        <v>20</v>
      </c>
      <c r="B8" s="6" t="s">
        <v>21</v>
      </c>
      <c r="C8" s="56"/>
      <c r="D8" s="57"/>
      <c r="E8" s="58">
        <v>1628495</v>
      </c>
      <c r="F8" s="59" t="s">
        <v>22</v>
      </c>
      <c r="G8" s="6" t="s">
        <v>23</v>
      </c>
      <c r="H8" s="60">
        <v>100</v>
      </c>
    </row>
    <row r="9" customHeight="1" spans="1:8">
      <c r="A9" s="61" t="s">
        <v>24</v>
      </c>
      <c r="B9" s="8" t="s">
        <v>25</v>
      </c>
      <c r="C9" s="62"/>
      <c r="D9" s="63"/>
      <c r="E9" s="64">
        <f>E11+E14+E20+E22+E24+E25+E26+E29+E31+E32+E33+E23</f>
        <v>3013.2</v>
      </c>
      <c r="F9" s="65" t="s">
        <v>26</v>
      </c>
      <c r="G9" s="8" t="s">
        <v>27</v>
      </c>
      <c r="H9" s="66">
        <v>0</v>
      </c>
    </row>
    <row r="10" customHeight="1" spans="1:8">
      <c r="A10" s="67" t="s">
        <v>28</v>
      </c>
      <c r="B10" s="8" t="s">
        <v>29</v>
      </c>
      <c r="C10" s="62"/>
      <c r="D10" s="63"/>
      <c r="E10" s="64">
        <f>800+E12+E13</f>
        <v>963.2</v>
      </c>
      <c r="F10" s="65" t="s">
        <v>30</v>
      </c>
      <c r="G10" s="6" t="s">
        <v>31</v>
      </c>
      <c r="H10" s="66">
        <v>0</v>
      </c>
    </row>
    <row r="11" customHeight="1" spans="1:8">
      <c r="A11" s="68" t="s">
        <v>32</v>
      </c>
      <c r="B11" s="8" t="s">
        <v>33</v>
      </c>
      <c r="C11" s="62"/>
      <c r="D11" s="63"/>
      <c r="E11" s="64">
        <f>E12+E13</f>
        <v>163.2</v>
      </c>
      <c r="F11" s="65" t="s">
        <v>34</v>
      </c>
      <c r="G11" s="8" t="s">
        <v>35</v>
      </c>
      <c r="H11" s="66">
        <v>100</v>
      </c>
    </row>
    <row r="12" customHeight="1" spans="1:8">
      <c r="A12" s="68" t="s">
        <v>36</v>
      </c>
      <c r="B12" s="8" t="s">
        <v>37</v>
      </c>
      <c r="C12" s="62"/>
      <c r="D12" s="63"/>
      <c r="E12" s="64">
        <v>0</v>
      </c>
      <c r="F12" s="65" t="s">
        <v>38</v>
      </c>
      <c r="G12" s="6" t="s">
        <v>39</v>
      </c>
      <c r="H12" s="66">
        <v>0</v>
      </c>
    </row>
    <row r="13" customHeight="1" spans="1:8">
      <c r="A13" s="68" t="s">
        <v>40</v>
      </c>
      <c r="B13" s="8" t="s">
        <v>41</v>
      </c>
      <c r="C13" s="62"/>
      <c r="D13" s="63">
        <v>163.2</v>
      </c>
      <c r="E13" s="64">
        <f>3.4*H29*0.6</f>
        <v>163.2</v>
      </c>
      <c r="F13" s="65" t="s">
        <v>42</v>
      </c>
      <c r="G13" s="8" t="s">
        <v>43</v>
      </c>
      <c r="H13" s="66">
        <f>H14+H15+H16+H18+H19+H20</f>
        <v>1163.2</v>
      </c>
    </row>
    <row r="14" customHeight="1" spans="1:8">
      <c r="A14" s="68" t="s">
        <v>44</v>
      </c>
      <c r="B14" s="8" t="s">
        <v>45</v>
      </c>
      <c r="C14" s="62">
        <v>100</v>
      </c>
      <c r="D14" s="63"/>
      <c r="E14" s="64">
        <f>100+E15+E16+E17</f>
        <v>500</v>
      </c>
      <c r="F14" s="65" t="s">
        <v>46</v>
      </c>
      <c r="G14" s="6" t="s">
        <v>47</v>
      </c>
      <c r="H14" s="66">
        <v>263.2</v>
      </c>
    </row>
    <row r="15" customHeight="1" spans="1:8">
      <c r="A15" s="69" t="s">
        <v>48</v>
      </c>
      <c r="B15" s="8" t="s">
        <v>49</v>
      </c>
      <c r="C15" s="62"/>
      <c r="D15" s="63" t="s">
        <v>50</v>
      </c>
      <c r="E15" s="64">
        <v>200</v>
      </c>
      <c r="F15" s="65" t="s">
        <v>51</v>
      </c>
      <c r="G15" s="8" t="s">
        <v>52</v>
      </c>
      <c r="H15" s="66">
        <v>500</v>
      </c>
    </row>
    <row r="16" customHeight="1" spans="1:8">
      <c r="A16" s="70" t="s">
        <v>53</v>
      </c>
      <c r="B16" s="8" t="s">
        <v>54</v>
      </c>
      <c r="C16" s="62"/>
      <c r="D16" s="63" t="s">
        <v>55</v>
      </c>
      <c r="E16" s="64">
        <v>100</v>
      </c>
      <c r="F16" s="65" t="s">
        <v>56</v>
      </c>
      <c r="G16" s="6" t="s">
        <v>57</v>
      </c>
      <c r="H16" s="66">
        <v>200</v>
      </c>
    </row>
    <row r="17" customHeight="1" spans="1:8">
      <c r="A17" s="70" t="s">
        <v>58</v>
      </c>
      <c r="B17" s="8" t="s">
        <v>59</v>
      </c>
      <c r="C17" s="62"/>
      <c r="D17" s="63" t="s">
        <v>55</v>
      </c>
      <c r="E17" s="64">
        <v>100</v>
      </c>
      <c r="F17" s="71" t="s">
        <v>60</v>
      </c>
      <c r="G17" s="23" t="s">
        <v>61</v>
      </c>
      <c r="H17" s="66">
        <v>100</v>
      </c>
    </row>
    <row r="18" ht="28.5" customHeight="1" spans="1:8">
      <c r="A18" s="70" t="s">
        <v>62</v>
      </c>
      <c r="B18" s="8" t="s">
        <v>63</v>
      </c>
      <c r="C18" s="62"/>
      <c r="D18" s="63" t="s">
        <v>55</v>
      </c>
      <c r="E18" s="64">
        <v>100</v>
      </c>
      <c r="F18" s="65" t="s">
        <v>64</v>
      </c>
      <c r="G18" s="6" t="s">
        <v>65</v>
      </c>
      <c r="H18" s="66">
        <v>100</v>
      </c>
    </row>
    <row r="19" ht="28.5" customHeight="1" spans="1:8">
      <c r="A19" s="72" t="s">
        <v>66</v>
      </c>
      <c r="B19" s="73" t="s">
        <v>67</v>
      </c>
      <c r="C19" s="74"/>
      <c r="D19" s="75" t="s">
        <v>55</v>
      </c>
      <c r="E19" s="64">
        <v>100</v>
      </c>
      <c r="F19" s="65" t="s">
        <v>68</v>
      </c>
      <c r="G19" s="8" t="s">
        <v>69</v>
      </c>
      <c r="H19" s="66">
        <v>100</v>
      </c>
    </row>
    <row r="20" customHeight="1" spans="1:8">
      <c r="A20" s="68" t="s">
        <v>70</v>
      </c>
      <c r="B20" s="8" t="s">
        <v>71</v>
      </c>
      <c r="C20" s="62"/>
      <c r="D20" s="63" t="s">
        <v>72</v>
      </c>
      <c r="E20" s="64">
        <v>900</v>
      </c>
      <c r="F20" s="65" t="s">
        <v>73</v>
      </c>
      <c r="G20" s="6" t="s">
        <v>74</v>
      </c>
      <c r="H20" s="66">
        <v>0</v>
      </c>
    </row>
    <row r="21" customHeight="1" spans="1:8">
      <c r="A21" s="68" t="s">
        <v>75</v>
      </c>
      <c r="B21" s="8" t="s">
        <v>76</v>
      </c>
      <c r="C21" s="62" t="s">
        <v>72</v>
      </c>
      <c r="D21" s="63" t="s">
        <v>72</v>
      </c>
      <c r="E21" s="64">
        <v>600</v>
      </c>
      <c r="F21" s="65" t="s">
        <v>77</v>
      </c>
      <c r="G21" s="8" t="s">
        <v>78</v>
      </c>
      <c r="H21" s="66">
        <f>E8+E9-E34</f>
        <v>1630245</v>
      </c>
    </row>
    <row r="22" customHeight="1" spans="1:8">
      <c r="A22" s="68" t="s">
        <v>79</v>
      </c>
      <c r="B22" s="8" t="s">
        <v>80</v>
      </c>
      <c r="C22" s="62" t="s">
        <v>55</v>
      </c>
      <c r="D22" s="63" t="s">
        <v>55</v>
      </c>
      <c r="E22" s="64">
        <v>200</v>
      </c>
      <c r="F22" s="65" t="s">
        <v>81</v>
      </c>
      <c r="G22" s="6" t="s">
        <v>82</v>
      </c>
      <c r="H22" s="66">
        <v>1629695</v>
      </c>
    </row>
    <row r="23" customHeight="1" spans="1:8">
      <c r="A23" s="68" t="s">
        <v>83</v>
      </c>
      <c r="B23" s="8" t="s">
        <v>84</v>
      </c>
      <c r="C23" s="76" t="s">
        <v>50</v>
      </c>
      <c r="D23" s="63"/>
      <c r="E23" s="64">
        <v>200</v>
      </c>
      <c r="F23" s="65" t="s">
        <v>85</v>
      </c>
      <c r="G23" s="8" t="s">
        <v>86</v>
      </c>
      <c r="H23" s="66"/>
    </row>
    <row r="24" customHeight="1" spans="1:8">
      <c r="A24" s="68" t="s">
        <v>87</v>
      </c>
      <c r="B24" s="8" t="s">
        <v>88</v>
      </c>
      <c r="C24" s="77">
        <v>150</v>
      </c>
      <c r="D24" s="63"/>
      <c r="E24" s="64">
        <v>150</v>
      </c>
      <c r="F24" s="65" t="s">
        <v>89</v>
      </c>
      <c r="G24" s="6" t="s">
        <v>90</v>
      </c>
      <c r="H24" s="66"/>
    </row>
    <row r="25" customHeight="1" spans="1:8">
      <c r="A25" s="78" t="s">
        <v>91</v>
      </c>
      <c r="B25" s="18" t="s">
        <v>92</v>
      </c>
      <c r="C25" s="77">
        <v>100</v>
      </c>
      <c r="D25" s="79"/>
      <c r="E25" s="64">
        <v>100</v>
      </c>
      <c r="F25" s="80" t="s">
        <v>93</v>
      </c>
      <c r="G25" s="8" t="s">
        <v>94</v>
      </c>
      <c r="H25" s="66">
        <v>1000</v>
      </c>
    </row>
    <row r="26" customHeight="1" spans="1:8">
      <c r="A26" s="68" t="s">
        <v>95</v>
      </c>
      <c r="B26" s="8" t="s">
        <v>96</v>
      </c>
      <c r="C26" s="76">
        <f>100+100</f>
        <v>200</v>
      </c>
      <c r="D26" s="63"/>
      <c r="E26" s="64">
        <v>200</v>
      </c>
      <c r="F26" s="65" t="s">
        <v>97</v>
      </c>
      <c r="G26" s="6" t="s">
        <v>98</v>
      </c>
      <c r="H26" s="66">
        <v>500</v>
      </c>
    </row>
    <row r="27" customHeight="1" spans="1:8">
      <c r="A27" s="68" t="s">
        <v>99</v>
      </c>
      <c r="B27" s="8" t="s">
        <v>100</v>
      </c>
      <c r="C27" s="76">
        <v>200</v>
      </c>
      <c r="D27" s="63"/>
      <c r="E27" s="64">
        <v>200</v>
      </c>
      <c r="F27" s="65" t="s">
        <v>101</v>
      </c>
      <c r="G27" s="8" t="s">
        <v>102</v>
      </c>
      <c r="H27" s="66">
        <v>300</v>
      </c>
    </row>
    <row r="28" customHeight="1" spans="1:8">
      <c r="A28" s="36" t="s">
        <v>103</v>
      </c>
      <c r="B28" s="8" t="s">
        <v>104</v>
      </c>
      <c r="C28" s="76">
        <v>100</v>
      </c>
      <c r="D28" s="63"/>
      <c r="E28" s="64">
        <v>100</v>
      </c>
      <c r="F28" s="71" t="s">
        <v>105</v>
      </c>
      <c r="G28" s="25" t="s">
        <v>106</v>
      </c>
      <c r="H28" s="66">
        <v>200</v>
      </c>
    </row>
    <row r="29" customHeight="1" spans="1:8">
      <c r="A29" s="68" t="s">
        <v>107</v>
      </c>
      <c r="B29" s="8" t="s">
        <v>108</v>
      </c>
      <c r="C29" s="62">
        <f>300+150</f>
        <v>450</v>
      </c>
      <c r="D29" s="63"/>
      <c r="E29" s="64">
        <v>500</v>
      </c>
      <c r="F29" s="65" t="s">
        <v>109</v>
      </c>
      <c r="G29" s="8" t="s">
        <v>110</v>
      </c>
      <c r="H29" s="66">
        <v>80</v>
      </c>
    </row>
    <row r="30" customHeight="1" spans="1:9">
      <c r="A30" s="68" t="s">
        <v>111</v>
      </c>
      <c r="B30" s="8" t="s">
        <v>112</v>
      </c>
      <c r="C30" s="62">
        <f>200+100</f>
        <v>300</v>
      </c>
      <c r="D30" s="63"/>
      <c r="E30" s="64">
        <f>200+100</f>
        <v>300</v>
      </c>
      <c r="F30" s="81" t="s">
        <v>113</v>
      </c>
      <c r="G30" s="6" t="s">
        <v>114</v>
      </c>
      <c r="H30" s="66">
        <v>2000</v>
      </c>
      <c r="I30" s="106" t="s">
        <v>115</v>
      </c>
    </row>
    <row r="31" customHeight="1" spans="1:9">
      <c r="A31" s="68" t="s">
        <v>116</v>
      </c>
      <c r="B31" s="8" t="s">
        <v>117</v>
      </c>
      <c r="C31" s="62"/>
      <c r="D31" s="63" t="s">
        <v>118</v>
      </c>
      <c r="E31" s="64">
        <v>0</v>
      </c>
      <c r="F31" s="82" t="s">
        <v>119</v>
      </c>
      <c r="G31" s="26" t="s">
        <v>120</v>
      </c>
      <c r="H31" s="66">
        <v>1500</v>
      </c>
      <c r="I31" s="106" t="s">
        <v>121</v>
      </c>
    </row>
    <row r="32" customHeight="1" spans="1:9">
      <c r="A32" s="68" t="s">
        <v>122</v>
      </c>
      <c r="B32" s="8" t="s">
        <v>123</v>
      </c>
      <c r="C32" s="62">
        <v>100</v>
      </c>
      <c r="D32" s="63"/>
      <c r="E32" s="64">
        <v>100</v>
      </c>
      <c r="F32" s="80" t="s">
        <v>124</v>
      </c>
      <c r="G32" s="8" t="s">
        <v>125</v>
      </c>
      <c r="H32" s="66">
        <v>0</v>
      </c>
      <c r="I32" s="106" t="s">
        <v>126</v>
      </c>
    </row>
    <row r="33" customHeight="1" spans="1:8">
      <c r="A33" s="68" t="s">
        <v>127</v>
      </c>
      <c r="B33" s="8" t="s">
        <v>128</v>
      </c>
      <c r="C33" s="83"/>
      <c r="D33" s="84" t="s">
        <v>118</v>
      </c>
      <c r="E33" s="85">
        <v>0</v>
      </c>
      <c r="F33" s="86"/>
      <c r="G33" s="6"/>
      <c r="H33" s="66"/>
    </row>
    <row r="34" customHeight="1" spans="1:8">
      <c r="A34" s="68" t="s">
        <v>129</v>
      </c>
      <c r="B34" s="8" t="s">
        <v>130</v>
      </c>
      <c r="C34" s="87"/>
      <c r="D34" s="8"/>
      <c r="E34" s="88">
        <f>H8+H13</f>
        <v>1263.2</v>
      </c>
      <c r="F34" s="80"/>
      <c r="G34" s="8"/>
      <c r="H34" s="66"/>
    </row>
    <row r="35" customHeight="1" spans="1:8">
      <c r="A35" s="67" t="s">
        <v>131</v>
      </c>
      <c r="B35" s="20" t="s">
        <v>132</v>
      </c>
      <c r="C35" s="89"/>
      <c r="D35" s="20"/>
      <c r="E35" s="90">
        <f>49+E13+E12</f>
        <v>212.2</v>
      </c>
      <c r="F35" s="91"/>
      <c r="G35" s="20"/>
      <c r="H35" s="92"/>
    </row>
    <row r="36" customHeight="1" spans="6:8">
      <c r="F36" s="93"/>
      <c r="G36" s="93"/>
      <c r="H36" s="93"/>
    </row>
    <row r="37" customHeight="1" spans="1:8">
      <c r="A37" s="94" t="s">
        <v>133</v>
      </c>
      <c r="B37" s="94"/>
      <c r="C37" s="95"/>
      <c r="D37" s="94"/>
      <c r="E37" s="94"/>
      <c r="F37" s="94"/>
      <c r="G37" s="94"/>
      <c r="H37" s="94"/>
    </row>
    <row r="38" customHeight="1" spans="1:8">
      <c r="A38" s="96" t="s">
        <v>134</v>
      </c>
      <c r="B38" s="97"/>
      <c r="C38" s="98"/>
      <c r="D38" s="97"/>
      <c r="E38" s="97"/>
      <c r="F38" s="99"/>
      <c r="G38" s="99"/>
      <c r="H38" s="97"/>
    </row>
    <row r="39" customHeight="1" spans="1:8">
      <c r="A39" s="100" t="s">
        <v>135</v>
      </c>
      <c r="B39" s="99"/>
      <c r="C39" s="101"/>
      <c r="D39" s="99"/>
      <c r="E39" s="99"/>
      <c r="F39" s="99"/>
      <c r="G39" s="99"/>
      <c r="H39" s="97"/>
    </row>
    <row r="40" ht="33.75" customHeight="1" spans="1:8">
      <c r="A40" s="102" t="s">
        <v>136</v>
      </c>
      <c r="B40" s="102"/>
      <c r="C40" s="103"/>
      <c r="D40" s="102"/>
      <c r="E40" s="102"/>
      <c r="F40" s="102"/>
      <c r="G40" s="102"/>
      <c r="H40" s="102"/>
    </row>
    <row r="41" ht="36" customHeight="1" spans="1:8">
      <c r="A41" s="102" t="s">
        <v>137</v>
      </c>
      <c r="B41" s="102"/>
      <c r="C41" s="103"/>
      <c r="D41" s="102"/>
      <c r="E41" s="102"/>
      <c r="F41" s="102"/>
      <c r="G41" s="102"/>
      <c r="H41" s="102"/>
    </row>
    <row r="42" customHeight="1" spans="1:8">
      <c r="A42" s="104" t="s">
        <v>138</v>
      </c>
      <c r="B42" s="104"/>
      <c r="C42" s="105"/>
      <c r="D42" s="104"/>
      <c r="E42" s="104"/>
      <c r="F42" s="104"/>
      <c r="G42" s="104"/>
      <c r="H42" s="104"/>
    </row>
    <row r="43" customHeight="1" spans="1:1">
      <c r="A43" s="100" t="s">
        <v>139</v>
      </c>
    </row>
    <row r="44" customHeight="1" spans="1:8">
      <c r="A44" s="104" t="s">
        <v>140</v>
      </c>
      <c r="B44" s="104"/>
      <c r="C44" s="105"/>
      <c r="D44" s="104"/>
      <c r="E44" s="104"/>
      <c r="F44" s="104"/>
      <c r="G44" s="104"/>
      <c r="H44" s="104"/>
    </row>
    <row r="45" customHeight="1" spans="1:8">
      <c r="A45" s="104" t="s">
        <v>141</v>
      </c>
      <c r="B45" s="104"/>
      <c r="C45" s="105"/>
      <c r="D45" s="104"/>
      <c r="E45" s="104"/>
      <c r="F45" s="104"/>
      <c r="G45" s="104"/>
      <c r="H45" s="104"/>
    </row>
    <row r="46" ht="19.5" customHeight="1" spans="1:8">
      <c r="A46" s="104" t="s">
        <v>142</v>
      </c>
      <c r="B46" s="104"/>
      <c r="C46" s="105"/>
      <c r="D46" s="104"/>
      <c r="E46" s="104"/>
      <c r="F46" s="104"/>
      <c r="G46" s="104"/>
      <c r="H46" s="104"/>
    </row>
    <row r="47" customHeight="1" spans="1:8">
      <c r="A47" s="104" t="s">
        <v>143</v>
      </c>
      <c r="B47" s="104"/>
      <c r="C47" s="105"/>
      <c r="D47" s="104"/>
      <c r="E47" s="104"/>
      <c r="F47" s="104"/>
      <c r="G47" s="104"/>
      <c r="H47" s="104"/>
    </row>
  </sheetData>
  <mergeCells count="11">
    <mergeCell ref="E2:F2"/>
    <mergeCell ref="B4:E4"/>
    <mergeCell ref="B5:E5"/>
    <mergeCell ref="A37:H37"/>
    <mergeCell ref="A40:H40"/>
    <mergeCell ref="A41:H41"/>
    <mergeCell ref="A42:H42"/>
    <mergeCell ref="A44:H44"/>
    <mergeCell ref="A45:H45"/>
    <mergeCell ref="A46:H46"/>
    <mergeCell ref="A47:H47"/>
  </mergeCells>
  <pageMargins left="0.75" right="0.75" top="1" bottom="1" header="0.5" footer="0.5"/>
  <pageSetup paperSize="9" scale="70" fitToHeight="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54"/>
  <sheetViews>
    <sheetView zoomScale="130" zoomScaleNormal="130" topLeftCell="A38" workbookViewId="0">
      <selection activeCell="C55" sqref="C55"/>
    </sheetView>
  </sheetViews>
  <sheetFormatPr defaultColWidth="9.13888888888889" defaultRowHeight="13.2" outlineLevelCol="2"/>
  <cols>
    <col min="1" max="1" width="54.8611111111111" style="1" customWidth="1"/>
    <col min="2" max="2" width="12.712962962963" style="1" customWidth="1"/>
    <col min="3" max="3" width="67.712962962963" style="1" customWidth="1"/>
    <col min="4" max="4" width="12.4074074074074" style="1" customWidth="1"/>
    <col min="5" max="16384" width="9.13888888888889" style="1"/>
  </cols>
  <sheetData>
    <row r="1" ht="15.6" spans="1:3">
      <c r="A1" s="2" t="s">
        <v>144</v>
      </c>
      <c r="B1" s="3" t="s">
        <v>145</v>
      </c>
      <c r="C1" s="4" t="s">
        <v>146</v>
      </c>
    </row>
    <row r="2" ht="15" spans="1:3">
      <c r="A2" s="5" t="s">
        <v>147</v>
      </c>
      <c r="B2" s="6" t="s">
        <v>21</v>
      </c>
      <c r="C2" s="7" t="s">
        <v>148</v>
      </c>
    </row>
    <row r="3" ht="20" customHeight="1" spans="1:3">
      <c r="A3" s="5" t="s">
        <v>149</v>
      </c>
      <c r="B3" s="8" t="s">
        <v>25</v>
      </c>
      <c r="C3" s="9" t="s">
        <v>150</v>
      </c>
    </row>
    <row r="4" ht="30" spans="1:3">
      <c r="A4" s="5" t="s">
        <v>151</v>
      </c>
      <c r="B4" s="8" t="s">
        <v>29</v>
      </c>
      <c r="C4" s="9" t="s">
        <v>152</v>
      </c>
    </row>
    <row r="5" ht="45" spans="1:3">
      <c r="A5" s="5" t="s">
        <v>153</v>
      </c>
      <c r="B5" s="8" t="s">
        <v>33</v>
      </c>
      <c r="C5" s="7" t="s">
        <v>154</v>
      </c>
    </row>
    <row r="6" ht="25" customHeight="1" spans="1:3">
      <c r="A6" s="5" t="s">
        <v>155</v>
      </c>
      <c r="B6" s="8" t="s">
        <v>37</v>
      </c>
      <c r="C6" s="7" t="s">
        <v>156</v>
      </c>
    </row>
    <row r="7" ht="45" spans="1:3">
      <c r="A7" s="5" t="s">
        <v>157</v>
      </c>
      <c r="B7" s="8" t="s">
        <v>41</v>
      </c>
      <c r="C7" s="10" t="s">
        <v>158</v>
      </c>
    </row>
    <row r="8" ht="45" spans="1:3">
      <c r="A8" s="11" t="s">
        <v>159</v>
      </c>
      <c r="B8" s="8" t="s">
        <v>45</v>
      </c>
      <c r="C8" s="12" t="s">
        <v>160</v>
      </c>
    </row>
    <row r="9" spans="1:3">
      <c r="A9" s="5" t="s">
        <v>161</v>
      </c>
      <c r="B9" s="8" t="s">
        <v>49</v>
      </c>
      <c r="C9" s="13" t="s">
        <v>162</v>
      </c>
    </row>
    <row r="10" ht="15" spans="1:3">
      <c r="A10" s="5" t="s">
        <v>163</v>
      </c>
      <c r="B10" s="8" t="s">
        <v>54</v>
      </c>
      <c r="C10" s="13" t="s">
        <v>164</v>
      </c>
    </row>
    <row r="11" ht="15" spans="1:3">
      <c r="A11" s="5" t="s">
        <v>165</v>
      </c>
      <c r="B11" s="8" t="s">
        <v>59</v>
      </c>
      <c r="C11" s="13" t="s">
        <v>166</v>
      </c>
    </row>
    <row r="12" ht="15" spans="1:3">
      <c r="A12" s="5" t="s">
        <v>167</v>
      </c>
      <c r="B12" s="8" t="s">
        <v>63</v>
      </c>
      <c r="C12" s="5" t="s">
        <v>168</v>
      </c>
    </row>
    <row r="13" ht="20" customHeight="1" spans="1:3">
      <c r="A13" s="14" t="s">
        <v>169</v>
      </c>
      <c r="B13" s="15" t="s">
        <v>67</v>
      </c>
      <c r="C13" s="5"/>
    </row>
    <row r="14" ht="24" spans="1:3">
      <c r="A14" s="11" t="s">
        <v>170</v>
      </c>
      <c r="B14" s="8" t="s">
        <v>71</v>
      </c>
      <c r="C14" s="9" t="s">
        <v>171</v>
      </c>
    </row>
    <row r="15" ht="15" spans="1:3">
      <c r="A15" s="16" t="s">
        <v>172</v>
      </c>
      <c r="B15" s="8" t="s">
        <v>76</v>
      </c>
      <c r="C15" s="17" t="s">
        <v>173</v>
      </c>
    </row>
    <row r="16" ht="24" spans="1:3">
      <c r="A16" s="11" t="s">
        <v>174</v>
      </c>
      <c r="B16" s="8" t="s">
        <v>80</v>
      </c>
      <c r="C16" s="9" t="s">
        <v>175</v>
      </c>
    </row>
    <row r="17" ht="36" spans="1:3">
      <c r="A17" s="5" t="s">
        <v>176</v>
      </c>
      <c r="B17" s="8" t="s">
        <v>84</v>
      </c>
      <c r="C17" s="9" t="s">
        <v>177</v>
      </c>
    </row>
    <row r="18" ht="45" spans="1:3">
      <c r="A18" s="5" t="s">
        <v>178</v>
      </c>
      <c r="B18" s="8" t="s">
        <v>88</v>
      </c>
      <c r="C18" s="7" t="s">
        <v>179</v>
      </c>
    </row>
    <row r="19" ht="24" customHeight="1" spans="1:3">
      <c r="A19" s="5" t="s">
        <v>180</v>
      </c>
      <c r="B19" s="18" t="s">
        <v>92</v>
      </c>
      <c r="C19" s="7" t="s">
        <v>181</v>
      </c>
    </row>
    <row r="20" ht="45" spans="1:3">
      <c r="A20" s="5" t="s">
        <v>182</v>
      </c>
      <c r="B20" s="8" t="s">
        <v>96</v>
      </c>
      <c r="C20" s="7" t="s">
        <v>183</v>
      </c>
    </row>
    <row r="21" ht="15" spans="1:3">
      <c r="A21" s="5" t="s">
        <v>184</v>
      </c>
      <c r="B21" s="8" t="s">
        <v>100</v>
      </c>
      <c r="C21" s="9"/>
    </row>
    <row r="22" ht="23" customHeight="1" spans="1:3">
      <c r="A22" s="5" t="s">
        <v>185</v>
      </c>
      <c r="B22" s="8" t="s">
        <v>104</v>
      </c>
      <c r="C22" s="13" t="s">
        <v>186</v>
      </c>
    </row>
    <row r="23" ht="57.6" spans="1:3">
      <c r="A23" s="5" t="s">
        <v>187</v>
      </c>
      <c r="B23" s="8" t="s">
        <v>108</v>
      </c>
      <c r="C23" s="19" t="s">
        <v>188</v>
      </c>
    </row>
    <row r="24" ht="27" customHeight="1" spans="1:3">
      <c r="A24" s="5" t="s">
        <v>189</v>
      </c>
      <c r="B24" s="8" t="s">
        <v>112</v>
      </c>
      <c r="C24" s="9" t="s">
        <v>190</v>
      </c>
    </row>
    <row r="25" ht="15" spans="1:3">
      <c r="A25" s="5" t="s">
        <v>191</v>
      </c>
      <c r="B25" s="8" t="s">
        <v>117</v>
      </c>
      <c r="C25" s="7" t="s">
        <v>192</v>
      </c>
    </row>
    <row r="26" ht="15" spans="1:3">
      <c r="A26" s="5" t="s">
        <v>193</v>
      </c>
      <c r="B26" s="8" t="s">
        <v>123</v>
      </c>
      <c r="C26" s="7" t="s">
        <v>192</v>
      </c>
    </row>
    <row r="27" ht="15" spans="1:3">
      <c r="A27" s="5" t="s">
        <v>194</v>
      </c>
      <c r="B27" s="8" t="s">
        <v>128</v>
      </c>
      <c r="C27" s="7" t="s">
        <v>195</v>
      </c>
    </row>
    <row r="28" ht="15" spans="1:3">
      <c r="A28" s="5" t="s">
        <v>196</v>
      </c>
      <c r="B28" s="8" t="s">
        <v>130</v>
      </c>
      <c r="C28" s="9" t="s">
        <v>197</v>
      </c>
    </row>
    <row r="29" ht="45.75" spans="1:3">
      <c r="A29" s="5" t="s">
        <v>198</v>
      </c>
      <c r="B29" s="20" t="s">
        <v>132</v>
      </c>
      <c r="C29" s="10" t="s">
        <v>199</v>
      </c>
    </row>
    <row r="30" ht="28.8" spans="1:3">
      <c r="A30" s="5" t="s">
        <v>200</v>
      </c>
      <c r="B30" s="6" t="s">
        <v>23</v>
      </c>
      <c r="C30" s="21" t="s">
        <v>201</v>
      </c>
    </row>
    <row r="31" ht="15" spans="1:3">
      <c r="A31" s="5" t="s">
        <v>202</v>
      </c>
      <c r="B31" s="8" t="s">
        <v>27</v>
      </c>
      <c r="C31" s="7" t="s">
        <v>203</v>
      </c>
    </row>
    <row r="32" ht="15" spans="1:3">
      <c r="A32" s="5" t="s">
        <v>204</v>
      </c>
      <c r="B32" s="6" t="s">
        <v>31</v>
      </c>
      <c r="C32" s="7" t="s">
        <v>203</v>
      </c>
    </row>
    <row r="33" ht="15" spans="1:3">
      <c r="A33" s="5" t="s">
        <v>205</v>
      </c>
      <c r="B33" s="8" t="s">
        <v>35</v>
      </c>
      <c r="C33" s="7" t="s">
        <v>203</v>
      </c>
    </row>
    <row r="34" ht="15" spans="1:3">
      <c r="A34" s="5" t="s">
        <v>206</v>
      </c>
      <c r="B34" s="6" t="s">
        <v>39</v>
      </c>
      <c r="C34" s="7" t="s">
        <v>203</v>
      </c>
    </row>
    <row r="35" spans="1:3">
      <c r="A35" s="5" t="s">
        <v>207</v>
      </c>
      <c r="B35" s="8" t="s">
        <v>43</v>
      </c>
      <c r="C35" s="9" t="s">
        <v>208</v>
      </c>
    </row>
    <row r="36" ht="45" spans="1:3">
      <c r="A36" s="5" t="s">
        <v>209</v>
      </c>
      <c r="B36" s="6" t="s">
        <v>47</v>
      </c>
      <c r="C36" s="10" t="s">
        <v>210</v>
      </c>
    </row>
    <row r="37" ht="28.8" spans="1:3">
      <c r="A37" s="5" t="s">
        <v>211</v>
      </c>
      <c r="B37" s="8" t="s">
        <v>52</v>
      </c>
      <c r="C37" s="19" t="s">
        <v>212</v>
      </c>
    </row>
    <row r="38" ht="28.8" spans="1:3">
      <c r="A38" s="5" t="s">
        <v>213</v>
      </c>
      <c r="B38" s="6" t="s">
        <v>57</v>
      </c>
      <c r="C38" s="19" t="s">
        <v>214</v>
      </c>
    </row>
    <row r="39" ht="22" customHeight="1" spans="1:3">
      <c r="A39" s="22" t="s">
        <v>215</v>
      </c>
      <c r="B39" s="23" t="s">
        <v>61</v>
      </c>
      <c r="C39" s="9"/>
    </row>
    <row r="40" ht="28.8" spans="1:3">
      <c r="A40" s="5" t="s">
        <v>216</v>
      </c>
      <c r="B40" s="6" t="s">
        <v>65</v>
      </c>
      <c r="C40" s="19" t="s">
        <v>217</v>
      </c>
    </row>
    <row r="41" ht="28.8" spans="1:3">
      <c r="A41" s="5" t="s">
        <v>218</v>
      </c>
      <c r="B41" s="8" t="s">
        <v>69</v>
      </c>
      <c r="C41" s="19" t="s">
        <v>219</v>
      </c>
    </row>
    <row r="42" ht="15" spans="1:3">
      <c r="A42" s="5" t="s">
        <v>220</v>
      </c>
      <c r="B42" s="6" t="s">
        <v>74</v>
      </c>
      <c r="C42" s="7" t="s">
        <v>221</v>
      </c>
    </row>
    <row r="43" spans="1:3">
      <c r="A43" s="5" t="s">
        <v>222</v>
      </c>
      <c r="B43" s="8" t="s">
        <v>78</v>
      </c>
      <c r="C43" s="24" t="s">
        <v>223</v>
      </c>
    </row>
    <row r="44" ht="15" spans="1:3">
      <c r="A44" s="5" t="s">
        <v>224</v>
      </c>
      <c r="B44" s="6" t="s">
        <v>82</v>
      </c>
      <c r="C44" s="7" t="s">
        <v>225</v>
      </c>
    </row>
    <row r="45" ht="14.4" spans="1:3">
      <c r="A45" s="5" t="s">
        <v>226</v>
      </c>
      <c r="B45" s="8" t="s">
        <v>86</v>
      </c>
      <c r="C45" s="19" t="s">
        <v>227</v>
      </c>
    </row>
    <row r="46" ht="15" spans="1:3">
      <c r="A46" s="5" t="s">
        <v>228</v>
      </c>
      <c r="B46" s="6" t="s">
        <v>90</v>
      </c>
      <c r="C46" s="7" t="s">
        <v>229</v>
      </c>
    </row>
    <row r="47" ht="15" spans="1:3">
      <c r="A47" s="5" t="s">
        <v>230</v>
      </c>
      <c r="B47" s="8" t="s">
        <v>94</v>
      </c>
      <c r="C47" s="7" t="s">
        <v>231</v>
      </c>
    </row>
    <row r="48" ht="15" spans="1:3">
      <c r="A48" s="5" t="s">
        <v>232</v>
      </c>
      <c r="B48" s="6" t="s">
        <v>98</v>
      </c>
      <c r="C48" s="7" t="s">
        <v>233</v>
      </c>
    </row>
    <row r="49" ht="20" customHeight="1" spans="1:3">
      <c r="A49" s="5" t="s">
        <v>234</v>
      </c>
      <c r="B49" s="8" t="s">
        <v>102</v>
      </c>
      <c r="C49" s="7"/>
    </row>
    <row r="50" ht="29" customHeight="1" spans="1:3">
      <c r="A50" s="22" t="s">
        <v>235</v>
      </c>
      <c r="B50" s="25" t="s">
        <v>106</v>
      </c>
      <c r="C50" s="9"/>
    </row>
    <row r="51" ht="45" spans="1:3">
      <c r="A51" s="5" t="s">
        <v>236</v>
      </c>
      <c r="B51" s="8" t="s">
        <v>110</v>
      </c>
      <c r="C51" s="7" t="s">
        <v>237</v>
      </c>
    </row>
    <row r="52" ht="45" spans="1:3">
      <c r="A52" s="5" t="s">
        <v>238</v>
      </c>
      <c r="B52" s="6" t="s">
        <v>114</v>
      </c>
      <c r="C52" s="7" t="s">
        <v>239</v>
      </c>
    </row>
    <row r="53" ht="30" spans="1:3">
      <c r="A53" s="5" t="s">
        <v>240</v>
      </c>
      <c r="B53" s="26" t="s">
        <v>120</v>
      </c>
      <c r="C53" s="7" t="s">
        <v>241</v>
      </c>
    </row>
    <row r="54" ht="21" customHeight="1" spans="1:3">
      <c r="A54" s="5" t="s">
        <v>242</v>
      </c>
      <c r="B54" s="8" t="s">
        <v>125</v>
      </c>
      <c r="C54" s="27" t="s">
        <v>243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HP</Company>
  <Application>Microsoft Excel</Application>
  <HeadingPairs>
    <vt:vector size="2" baseType="variant">
      <vt:variant>
        <vt:lpstr>工作表</vt:lpstr>
      </vt:variant>
      <vt:variant>
        <vt:i4>2</vt:i4>
      </vt:variant>
    </vt:vector>
  </HeadingPairs>
  <TitlesOfParts>
    <vt:vector size="2" baseType="lpstr">
      <vt:lpstr>st2</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daixibo</dc:creator>
  <cp:lastModifiedBy>常有Lee</cp:lastModifiedBy>
  <dcterms:created xsi:type="dcterms:W3CDTF">2022-01-05T03:34:00Z</dcterms:created>
  <cp:lastPrinted>2022-10-19T01:26:00Z</cp:lastPrinted>
  <dcterms:modified xsi:type="dcterms:W3CDTF">2024-12-24T02:56:45Z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29D291E590CE4522809148F1859EE24B_12</vt:lpwstr>
  </property>
  <property fmtid="{D5CDD505-2E9C-101B-9397-08002B2CF9AE}" pid="3" name="KSOProductBuildVer">
    <vt:lpwstr>2052-12.1.0.19302</vt:lpwstr>
  </property>
</Properties>
</file>