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Sheet1" sheetId="1" r:id="rId1"/>
  </sheets>
  <definedNames>
    <definedName name="_xlnm._FilterDatabase" localSheetId="0" hidden="1">Sheet1!$A$3:$T$802</definedName>
  </definedNames>
  <calcPr calcId="144525"/>
</workbook>
</file>

<file path=xl/sharedStrings.xml><?xml version="1.0" encoding="utf-8"?>
<sst xmlns="http://schemas.openxmlformats.org/spreadsheetml/2006/main" count="2630" uniqueCount="1155">
  <si>
    <t>2022-2023学年研究生综合测评成绩汇总表</t>
  </si>
  <si>
    <r>
      <rPr>
        <b/>
        <sz val="12"/>
        <rFont val="微软雅黑"/>
        <charset val="134"/>
      </rPr>
      <t>学院：</t>
    </r>
    <r>
      <rPr>
        <b/>
        <u/>
        <sz val="12"/>
        <rFont val="微软雅黑"/>
        <charset val="134"/>
      </rPr>
      <t xml:space="preserve">                 </t>
    </r>
    <r>
      <rPr>
        <b/>
        <sz val="12"/>
        <rFont val="微软雅黑"/>
        <charset val="134"/>
      </rPr>
      <t>（盖章）                                     领导审核（签名）：                                      制表人（签名）：</t>
    </r>
  </si>
  <si>
    <t>序号</t>
  </si>
  <si>
    <t>学号</t>
  </si>
  <si>
    <t>姓名</t>
  </si>
  <si>
    <t>年级</t>
  </si>
  <si>
    <t>专业班级</t>
  </si>
  <si>
    <t>导师姓名</t>
  </si>
  <si>
    <t>德育</t>
  </si>
  <si>
    <t>智育</t>
  </si>
  <si>
    <t>体育</t>
  </si>
  <si>
    <t>美育</t>
  </si>
  <si>
    <t>劳育</t>
  </si>
  <si>
    <t>总分</t>
  </si>
  <si>
    <t>总分
名次</t>
  </si>
  <si>
    <t>专业
人数</t>
  </si>
  <si>
    <t>总分
排名</t>
  </si>
  <si>
    <t>百分加权汇总</t>
  </si>
  <si>
    <t>加权
名次</t>
  </si>
  <si>
    <t>加权排名</t>
  </si>
  <si>
    <t>备注</t>
  </si>
  <si>
    <t>陈博</t>
  </si>
  <si>
    <t>环科2202班</t>
  </si>
  <si>
    <t>钱勋</t>
  </si>
  <si>
    <t>王梦情</t>
  </si>
  <si>
    <t>李志</t>
  </si>
  <si>
    <t>王海月</t>
  </si>
  <si>
    <t>陈江生</t>
  </si>
  <si>
    <t>周知宇</t>
  </si>
  <si>
    <t>贾汉忠</t>
  </si>
  <si>
    <t>李舒行</t>
  </si>
  <si>
    <t>祝凌燕</t>
  </si>
  <si>
    <t>王子辰</t>
  </si>
  <si>
    <t>雷婷婷</t>
  </si>
  <si>
    <t>蒋锐</t>
  </si>
  <si>
    <t>陈苗苗</t>
  </si>
  <si>
    <t>夏天骄</t>
  </si>
  <si>
    <t>刘哲</t>
  </si>
  <si>
    <t>王子琳</t>
  </si>
  <si>
    <t>石美</t>
  </si>
  <si>
    <t>秦淼</t>
  </si>
  <si>
    <t>吕婷</t>
  </si>
  <si>
    <t>张芙蓉</t>
  </si>
  <si>
    <t>廖东亮</t>
  </si>
  <si>
    <t>李会科</t>
  </si>
  <si>
    <t>邓永玺</t>
  </si>
  <si>
    <t>代清阳</t>
  </si>
  <si>
    <t>蒋源仁</t>
  </si>
  <si>
    <t>张艺冉</t>
  </si>
  <si>
    <t>许佳琳</t>
  </si>
  <si>
    <t>王馨婧</t>
  </si>
  <si>
    <t>梁冬丽</t>
  </si>
  <si>
    <t>刘梦雨</t>
  </si>
  <si>
    <t>杨晓梅</t>
  </si>
  <si>
    <t>关裴奕</t>
  </si>
  <si>
    <t>师婧一</t>
  </si>
  <si>
    <t>余晓兰</t>
  </si>
  <si>
    <t>贾淑明</t>
  </si>
  <si>
    <t>汤晓峰</t>
  </si>
  <si>
    <t>李明</t>
  </si>
  <si>
    <t>曹涛</t>
  </si>
  <si>
    <t>谷洁</t>
  </si>
  <si>
    <t>杨彩霞</t>
  </si>
  <si>
    <t>田海霞</t>
  </si>
  <si>
    <t>温淼</t>
  </si>
  <si>
    <t>韩凤朋</t>
  </si>
  <si>
    <t>谢奇森</t>
  </si>
  <si>
    <t>王正师</t>
  </si>
  <si>
    <t>王彬颖</t>
  </si>
  <si>
    <t>殷宪强</t>
  </si>
  <si>
    <t>孙婷</t>
  </si>
  <si>
    <t>颜雯静</t>
  </si>
  <si>
    <t>任允卓</t>
  </si>
  <si>
    <t>甄庆</t>
  </si>
  <si>
    <t>胡懿航</t>
  </si>
  <si>
    <t>王小娟</t>
  </si>
  <si>
    <t>任荣鑫</t>
  </si>
  <si>
    <t>刘蕊雨</t>
  </si>
  <si>
    <t>毛晖</t>
  </si>
  <si>
    <t>何博</t>
  </si>
  <si>
    <t>金倩玮</t>
  </si>
  <si>
    <t>何红花</t>
  </si>
  <si>
    <t>郝琦琦</t>
  </si>
  <si>
    <t>周润</t>
  </si>
  <si>
    <t>孙娜</t>
  </si>
  <si>
    <t>环工2201班</t>
  </si>
  <si>
    <t>武高林</t>
  </si>
  <si>
    <t>展翔宇</t>
  </si>
  <si>
    <t>张增强</t>
  </si>
  <si>
    <t>贾容容</t>
  </si>
  <si>
    <t>郭学涛</t>
  </si>
  <si>
    <t>张世龙</t>
  </si>
  <si>
    <t>韩冰</t>
  </si>
  <si>
    <t>王璐思</t>
  </si>
  <si>
    <t>李荣华</t>
  </si>
  <si>
    <t>郭正雄</t>
  </si>
  <si>
    <t>张琪</t>
  </si>
  <si>
    <t>娄明轩</t>
  </si>
  <si>
    <t>王铁成</t>
  </si>
  <si>
    <t>曹洁</t>
  </si>
  <si>
    <t>张荣</t>
  </si>
  <si>
    <t>屈广周</t>
  </si>
  <si>
    <t>王兴蕾</t>
  </si>
  <si>
    <t>李昱童</t>
  </si>
  <si>
    <t>燕鹏程</t>
  </si>
  <si>
    <t>刘为</t>
  </si>
  <si>
    <t>陈坤</t>
  </si>
  <si>
    <t>高鹏程</t>
  </si>
  <si>
    <t>黄楠</t>
  </si>
  <si>
    <t>黄懿梅</t>
  </si>
  <si>
    <t>张晓芳</t>
  </si>
  <si>
    <t>张澜</t>
  </si>
  <si>
    <t>鲁宗慧</t>
  </si>
  <si>
    <t>王权</t>
  </si>
  <si>
    <t>贾昊鑫</t>
  </si>
  <si>
    <t>肖梓泠</t>
  </si>
  <si>
    <t>张海宇</t>
  </si>
  <si>
    <t>刘鹏</t>
  </si>
  <si>
    <t>吴维隆</t>
  </si>
  <si>
    <t>宁杏</t>
  </si>
  <si>
    <t>宋梓霖</t>
  </si>
  <si>
    <t>侯文姬</t>
  </si>
  <si>
    <t>王丽梅</t>
  </si>
  <si>
    <t>任鹏羽</t>
  </si>
  <si>
    <t>吉普辉</t>
  </si>
  <si>
    <t>李逸伦</t>
  </si>
  <si>
    <t>任贤</t>
  </si>
  <si>
    <t>申卫博</t>
  </si>
  <si>
    <t>李越</t>
  </si>
  <si>
    <t>木开石</t>
  </si>
  <si>
    <t>田茜</t>
  </si>
  <si>
    <t>土壤学2204班</t>
  </si>
  <si>
    <t>张庆印</t>
  </si>
  <si>
    <t>陈晓玉</t>
  </si>
  <si>
    <t>何海龙</t>
  </si>
  <si>
    <t>周也琛</t>
  </si>
  <si>
    <t>李同川</t>
  </si>
  <si>
    <t>高演辰</t>
  </si>
  <si>
    <t>马璐璐</t>
  </si>
  <si>
    <t>胡振宏</t>
  </si>
  <si>
    <t>张自炫</t>
  </si>
  <si>
    <t>王力</t>
  </si>
  <si>
    <t>贾一凡</t>
  </si>
  <si>
    <t>陈竹君</t>
  </si>
  <si>
    <t>冯国良</t>
  </si>
  <si>
    <t>邱莉萍</t>
  </si>
  <si>
    <t>甄乐铭</t>
  </si>
  <si>
    <t>吕家珑</t>
  </si>
  <si>
    <t>费建坪</t>
  </si>
  <si>
    <t>胡捧娟</t>
  </si>
  <si>
    <t>孙本华</t>
  </si>
  <si>
    <t>冀翔宇</t>
  </si>
  <si>
    <t>彭佩佩</t>
  </si>
  <si>
    <t>刘青竹</t>
  </si>
  <si>
    <t>张建国</t>
  </si>
  <si>
    <t>时若萱</t>
  </si>
  <si>
    <t>黄欣甜</t>
  </si>
  <si>
    <t>吴福勇</t>
  </si>
  <si>
    <t>张要辉</t>
  </si>
  <si>
    <t>胡胜超</t>
  </si>
  <si>
    <t>张育林</t>
  </si>
  <si>
    <t>张涛瑩</t>
  </si>
  <si>
    <t>李雄</t>
  </si>
  <si>
    <t>寇威</t>
  </si>
  <si>
    <t>王旭东</t>
  </si>
  <si>
    <t>朱馨雨</t>
  </si>
  <si>
    <t>张阿凤</t>
  </si>
  <si>
    <t>于璐璐</t>
  </si>
  <si>
    <t>张浩楠</t>
  </si>
  <si>
    <t>代允超</t>
  </si>
  <si>
    <t>范浩博</t>
  </si>
  <si>
    <t>王丹丹</t>
  </si>
  <si>
    <t>胡斐南</t>
  </si>
  <si>
    <t>刘红洁</t>
  </si>
  <si>
    <t>方临川</t>
  </si>
  <si>
    <t>卢玮丽</t>
  </si>
  <si>
    <t>张弛</t>
  </si>
  <si>
    <t>郭保江</t>
  </si>
  <si>
    <t>焦金涛</t>
  </si>
  <si>
    <t>魏孝荣</t>
  </si>
  <si>
    <t>邢玉竹</t>
  </si>
  <si>
    <t>樊军</t>
  </si>
  <si>
    <t>唐尧</t>
  </si>
  <si>
    <t>许晨阳</t>
  </si>
  <si>
    <t>杨晓东</t>
  </si>
  <si>
    <t>杜伟</t>
  </si>
  <si>
    <t>刘树志</t>
  </si>
  <si>
    <t>耿增超</t>
  </si>
  <si>
    <t>高敏</t>
  </si>
  <si>
    <t>焦硕</t>
  </si>
  <si>
    <t>周玥</t>
  </si>
  <si>
    <t>安韶山</t>
  </si>
  <si>
    <t>纪亚林</t>
  </si>
  <si>
    <t>黄明斌</t>
  </si>
  <si>
    <t>付立桥</t>
  </si>
  <si>
    <t>赵允格</t>
  </si>
  <si>
    <t>率珂玮</t>
  </si>
  <si>
    <t>佘雕</t>
  </si>
  <si>
    <t>高晓龙</t>
  </si>
  <si>
    <t>孙慧敏</t>
  </si>
  <si>
    <t>王召栋</t>
  </si>
  <si>
    <t>张树兰</t>
  </si>
  <si>
    <t>佘文婷</t>
  </si>
  <si>
    <t>植营2205班</t>
  </si>
  <si>
    <t>王朝辉</t>
  </si>
  <si>
    <t>苟燕子</t>
  </si>
  <si>
    <t>田霄鸿</t>
  </si>
  <si>
    <t>杨泽</t>
  </si>
  <si>
    <t>李紫燕</t>
  </si>
  <si>
    <t>吴文琪</t>
  </si>
  <si>
    <t>沈玉芳</t>
  </si>
  <si>
    <t>窦春宇</t>
  </si>
  <si>
    <t>丁钰新</t>
  </si>
  <si>
    <t>陈娟</t>
  </si>
  <si>
    <t>刘沛瑶</t>
  </si>
  <si>
    <t>王林权</t>
  </si>
  <si>
    <t>李哲</t>
  </si>
  <si>
    <t>张岁岐</t>
  </si>
  <si>
    <t>岳善超</t>
  </si>
  <si>
    <t>焦阳</t>
  </si>
  <si>
    <t>王晶</t>
  </si>
  <si>
    <t>翟丙年</t>
  </si>
  <si>
    <t>高研</t>
  </si>
  <si>
    <t>时盼盼</t>
  </si>
  <si>
    <t>礼海风</t>
  </si>
  <si>
    <t>刘金山</t>
  </si>
  <si>
    <t>96.0%</t>
  </si>
  <si>
    <t>樊磊</t>
  </si>
  <si>
    <t>何刚</t>
  </si>
  <si>
    <t>朱琦</t>
  </si>
  <si>
    <t>张达斌</t>
  </si>
  <si>
    <t>赵天怡</t>
  </si>
  <si>
    <t>周建斌</t>
  </si>
  <si>
    <t>王林</t>
  </si>
  <si>
    <t>杨学云</t>
  </si>
  <si>
    <t>袁晓虎</t>
  </si>
  <si>
    <t>刘占军</t>
  </si>
  <si>
    <t>史晨正</t>
  </si>
  <si>
    <t>张立新</t>
  </si>
  <si>
    <t>牛彪</t>
  </si>
  <si>
    <t>王仕稳</t>
  </si>
  <si>
    <t>石浩</t>
  </si>
  <si>
    <t>殷俐娜</t>
  </si>
  <si>
    <t>冯阳</t>
  </si>
  <si>
    <t>田汇</t>
  </si>
  <si>
    <t>张丰</t>
  </si>
  <si>
    <t>吕会帅</t>
  </si>
  <si>
    <t>高亚军</t>
  </si>
  <si>
    <t>2022050867</t>
  </si>
  <si>
    <t>杨宇</t>
  </si>
  <si>
    <t>资生2205班</t>
  </si>
  <si>
    <t>和文祥</t>
  </si>
  <si>
    <t>2022050868</t>
  </si>
  <si>
    <t>焦梦凡</t>
  </si>
  <si>
    <t>韦小敏</t>
  </si>
  <si>
    <t>2022050869</t>
  </si>
  <si>
    <t>舒小龙</t>
  </si>
  <si>
    <t>郭俏</t>
  </si>
  <si>
    <t>2022050870</t>
  </si>
  <si>
    <t>孙斌</t>
  </si>
  <si>
    <t>来航线</t>
  </si>
  <si>
    <t>2022050871</t>
  </si>
  <si>
    <t>赵思敏</t>
  </si>
  <si>
    <t>韦革宏</t>
  </si>
  <si>
    <t>郭一铭</t>
  </si>
  <si>
    <t>土资2203</t>
  </si>
  <si>
    <t>常庆瑞</t>
  </si>
  <si>
    <t>程盈盈</t>
  </si>
  <si>
    <t>李国庆</t>
  </si>
  <si>
    <t>游政</t>
  </si>
  <si>
    <t>张青峰</t>
  </si>
  <si>
    <t>张锐</t>
  </si>
  <si>
    <t>刘京</t>
  </si>
  <si>
    <t>王嘉铭</t>
  </si>
  <si>
    <t>岳超</t>
  </si>
  <si>
    <t>余俊茹</t>
  </si>
  <si>
    <t>居晶婷</t>
  </si>
  <si>
    <t>陈涛</t>
  </si>
  <si>
    <t>陈新佳</t>
  </si>
  <si>
    <t>付金霞</t>
  </si>
  <si>
    <t>霍瑢彦町</t>
  </si>
  <si>
    <t>宋正华</t>
  </si>
  <si>
    <t>李丁一</t>
  </si>
  <si>
    <t>缪慧玲</t>
  </si>
  <si>
    <t>张杰琳</t>
  </si>
  <si>
    <t>彭守璋</t>
  </si>
  <si>
    <t>岳蓉</t>
  </si>
  <si>
    <t>李粉玲</t>
  </si>
  <si>
    <t>郑佳曼</t>
  </si>
  <si>
    <t>刘梦云</t>
  </si>
  <si>
    <t>陈彬</t>
  </si>
  <si>
    <t>于强</t>
  </si>
  <si>
    <t>张路豪</t>
  </si>
  <si>
    <t>齐雁冰</t>
  </si>
  <si>
    <t>刘博</t>
  </si>
  <si>
    <t>罗贵文</t>
  </si>
  <si>
    <t>郑佳乐</t>
  </si>
  <si>
    <t>王梦媛</t>
  </si>
  <si>
    <t>曹泽涛</t>
  </si>
  <si>
    <t>杨艳芬</t>
  </si>
  <si>
    <t>王诗雨</t>
  </si>
  <si>
    <t>金晓倩</t>
  </si>
  <si>
    <t>吕肖良</t>
  </si>
  <si>
    <t>张瑞婉</t>
  </si>
  <si>
    <t>尹本酥</t>
  </si>
  <si>
    <t>唐国强</t>
  </si>
  <si>
    <t>潘建睿</t>
  </si>
  <si>
    <t>薛曾辉</t>
  </si>
  <si>
    <t>弋国荣</t>
  </si>
  <si>
    <t>资环2208班</t>
  </si>
  <si>
    <t>汤珂</t>
  </si>
  <si>
    <t>强虹</t>
  </si>
  <si>
    <t>赵婉辰</t>
  </si>
  <si>
    <t>梁东丽</t>
  </si>
  <si>
    <t>许春艳</t>
  </si>
  <si>
    <t>张丹凤</t>
  </si>
  <si>
    <t>欧阳卓智</t>
  </si>
  <si>
    <t>方淼</t>
  </si>
  <si>
    <t>吴雨轩</t>
  </si>
  <si>
    <t>刘婷</t>
  </si>
  <si>
    <t>赵益墨</t>
  </si>
  <si>
    <t>许婉莹</t>
  </si>
  <si>
    <t>张玉</t>
  </si>
  <si>
    <t>刘雪</t>
  </si>
  <si>
    <t>吴璇</t>
  </si>
  <si>
    <t>牙侯鑫</t>
  </si>
  <si>
    <t>王梓鸣</t>
  </si>
  <si>
    <t>郭智强</t>
  </si>
  <si>
    <t>张敏敏</t>
  </si>
  <si>
    <t>宋籽霖</t>
  </si>
  <si>
    <t>闫瑞晓</t>
  </si>
  <si>
    <t>姚义清</t>
  </si>
  <si>
    <t>冀琰天</t>
  </si>
  <si>
    <t>蒋祥江</t>
  </si>
  <si>
    <t>赵子墨</t>
  </si>
  <si>
    <t>李梦莹</t>
  </si>
  <si>
    <t>余湘山</t>
  </si>
  <si>
    <t>孙鑫伟</t>
  </si>
  <si>
    <t>张宇（女）</t>
  </si>
  <si>
    <t>邵聪</t>
  </si>
  <si>
    <t>岳飞雪</t>
  </si>
  <si>
    <t>杨捷钧</t>
  </si>
  <si>
    <t>周向阳</t>
  </si>
  <si>
    <t>颜晴</t>
  </si>
  <si>
    <t>张新瑞</t>
  </si>
  <si>
    <t>严广富</t>
  </si>
  <si>
    <t>李雪</t>
  </si>
  <si>
    <t>孙亚蓉</t>
  </si>
  <si>
    <t>习道平</t>
  </si>
  <si>
    <t>邢深深</t>
  </si>
  <si>
    <t>郑纪勇</t>
  </si>
  <si>
    <t>张宇（男）</t>
  </si>
  <si>
    <t>许微</t>
  </si>
  <si>
    <t>李欣宇</t>
  </si>
  <si>
    <t>吕萍</t>
  </si>
  <si>
    <t>贺露露</t>
  </si>
  <si>
    <t>赵颖嘉</t>
  </si>
  <si>
    <t>卫亚红</t>
  </si>
  <si>
    <t>王品舒</t>
  </si>
  <si>
    <t>孟画忆</t>
  </si>
  <si>
    <t>农资2206班</t>
  </si>
  <si>
    <t>武梦凡</t>
  </si>
  <si>
    <t>毋梦圆</t>
  </si>
  <si>
    <t>杨俱佳</t>
  </si>
  <si>
    <t>刘宇诺</t>
  </si>
  <si>
    <t>张智海</t>
  </si>
  <si>
    <t>张严之</t>
  </si>
  <si>
    <t>王钊</t>
  </si>
  <si>
    <t>王芳霞</t>
  </si>
  <si>
    <t>刘怡灵</t>
  </si>
  <si>
    <t>席铭</t>
  </si>
  <si>
    <t>袁永旭</t>
  </si>
  <si>
    <t>宾荣壬</t>
  </si>
  <si>
    <t>边诗琪</t>
  </si>
  <si>
    <t>杨芳</t>
  </si>
  <si>
    <t>樊亦婷</t>
  </si>
  <si>
    <t>孙健</t>
  </si>
  <si>
    <t>王海明</t>
  </si>
  <si>
    <t>刘金成</t>
  </si>
  <si>
    <t>张欢欢</t>
  </si>
  <si>
    <t>张新宇</t>
  </si>
  <si>
    <t>达娜·哈山</t>
  </si>
  <si>
    <t>刘关飞</t>
  </si>
  <si>
    <t>赵护兵</t>
  </si>
  <si>
    <t>叶尚</t>
  </si>
  <si>
    <t>朱鹏超</t>
  </si>
  <si>
    <t>黄冬琳</t>
  </si>
  <si>
    <t>徐晨晟</t>
  </si>
  <si>
    <t>李云龙</t>
  </si>
  <si>
    <t>郑险峰</t>
  </si>
  <si>
    <t>杜会妮</t>
  </si>
  <si>
    <t>李文虎</t>
  </si>
  <si>
    <t>宋世龙</t>
  </si>
  <si>
    <t>王喆琳</t>
  </si>
  <si>
    <t>卢浩栋</t>
  </si>
  <si>
    <t>田可淳</t>
  </si>
  <si>
    <t>杜博文</t>
  </si>
  <si>
    <t>杨荣康</t>
  </si>
  <si>
    <t>高聆</t>
  </si>
  <si>
    <t>刘贺雷</t>
  </si>
  <si>
    <t>刘蓓青</t>
  </si>
  <si>
    <t>周鑫</t>
  </si>
  <si>
    <t>吴梦园</t>
  </si>
  <si>
    <t>农资2207班</t>
  </si>
  <si>
    <t>张珺雨</t>
  </si>
  <si>
    <t>王国庆</t>
  </si>
  <si>
    <t>黄宇凡</t>
  </si>
  <si>
    <t>王义甲</t>
  </si>
  <si>
    <t>封欣宜</t>
  </si>
  <si>
    <t>刘策</t>
  </si>
  <si>
    <t>常楠</t>
  </si>
  <si>
    <t>安圆圆</t>
  </si>
  <si>
    <t>郭晶晶</t>
  </si>
  <si>
    <t>宋健</t>
  </si>
  <si>
    <t>谢贇</t>
  </si>
  <si>
    <t>佟小刚</t>
  </si>
  <si>
    <t>刘佳月</t>
  </si>
  <si>
    <t>刘逸</t>
  </si>
  <si>
    <t>李宁娜</t>
  </si>
  <si>
    <t>邱炜红</t>
  </si>
  <si>
    <t>侯键</t>
  </si>
  <si>
    <t>邢睿</t>
  </si>
  <si>
    <t>刘嘉欣</t>
  </si>
  <si>
    <t>阮芳</t>
  </si>
  <si>
    <t>彭阳勋</t>
  </si>
  <si>
    <t>梁利峰</t>
  </si>
  <si>
    <t>孙菁</t>
  </si>
  <si>
    <t>高义民</t>
  </si>
  <si>
    <t>龙伟</t>
  </si>
  <si>
    <t>张兵兵</t>
  </si>
  <si>
    <t>高永全</t>
  </si>
  <si>
    <t>李濛</t>
  </si>
  <si>
    <t>陈祖耀</t>
  </si>
  <si>
    <t>赵雪</t>
  </si>
  <si>
    <t>何亚琼</t>
  </si>
  <si>
    <t>张廷龙</t>
  </si>
  <si>
    <t>惠家祯</t>
  </si>
  <si>
    <t>白波</t>
  </si>
  <si>
    <t>张献华</t>
  </si>
  <si>
    <t>李昊宁</t>
  </si>
  <si>
    <t>郑伟</t>
  </si>
  <si>
    <t>李芷琦</t>
  </si>
  <si>
    <t>贾振鹏</t>
  </si>
  <si>
    <t>赵伟浩</t>
  </si>
  <si>
    <t>2021050701</t>
  </si>
  <si>
    <t>刘一迪</t>
  </si>
  <si>
    <t>环境科学2101班</t>
  </si>
  <si>
    <t>戴鑫</t>
  </si>
  <si>
    <t>占爱</t>
  </si>
  <si>
    <t>2021050702</t>
  </si>
  <si>
    <t>谢林阳</t>
  </si>
  <si>
    <t>2021050703</t>
  </si>
  <si>
    <t>贝琪</t>
  </si>
  <si>
    <t>2021050704</t>
  </si>
  <si>
    <t>黎佳慧</t>
  </si>
  <si>
    <t>2021050705</t>
  </si>
  <si>
    <t>刘洋</t>
  </si>
  <si>
    <t>2021050706</t>
  </si>
  <si>
    <t>席梦宁</t>
  </si>
  <si>
    <t>2021050707</t>
  </si>
  <si>
    <t>柏赛</t>
  </si>
  <si>
    <t>2021050708</t>
  </si>
  <si>
    <t>路浩东</t>
  </si>
  <si>
    <t>2021050709</t>
  </si>
  <si>
    <t>宁锦煜</t>
  </si>
  <si>
    <t>2021050711</t>
  </si>
  <si>
    <t>郑义</t>
  </si>
  <si>
    <t>2021050712</t>
  </si>
  <si>
    <t>于方圆</t>
  </si>
  <si>
    <t>2021050713</t>
  </si>
  <si>
    <t>李佩瑶</t>
  </si>
  <si>
    <t>2021050714</t>
  </si>
  <si>
    <t>康稼宁</t>
  </si>
  <si>
    <t>2021050715</t>
  </si>
  <si>
    <t>张子璇</t>
  </si>
  <si>
    <t>2021050716</t>
  </si>
  <si>
    <t>童倩</t>
  </si>
  <si>
    <t>2021050717</t>
  </si>
  <si>
    <t>李畅</t>
  </si>
  <si>
    <t>2021050718</t>
  </si>
  <si>
    <t>张铖莹</t>
  </si>
  <si>
    <t>2021050719</t>
  </si>
  <si>
    <t>乔瑞权</t>
  </si>
  <si>
    <t>2021050720</t>
  </si>
  <si>
    <t>周雪蓉</t>
  </si>
  <si>
    <t>2021050721</t>
  </si>
  <si>
    <t>罗斌</t>
  </si>
  <si>
    <t>2021050722</t>
  </si>
  <si>
    <t>刘玉珍</t>
  </si>
  <si>
    <t>2021050723</t>
  </si>
  <si>
    <t>刘晨瑞</t>
  </si>
  <si>
    <t>2021050724</t>
  </si>
  <si>
    <t>郭娇</t>
  </si>
  <si>
    <t>2021050725</t>
  </si>
  <si>
    <t>李卓凡</t>
  </si>
  <si>
    <t>2021050726</t>
  </si>
  <si>
    <t>吴欢欢</t>
  </si>
  <si>
    <t>2021050727</t>
  </si>
  <si>
    <t>丁玲玲</t>
  </si>
  <si>
    <t>2021050728</t>
  </si>
  <si>
    <t>赵乐</t>
  </si>
  <si>
    <t>2021050729</t>
  </si>
  <si>
    <t>陈龙</t>
  </si>
  <si>
    <t>2021050730</t>
  </si>
  <si>
    <t>谢昊园</t>
  </si>
  <si>
    <t>2021050731</t>
  </si>
  <si>
    <t>江澜</t>
  </si>
  <si>
    <t>2021050732</t>
  </si>
  <si>
    <t>王珺</t>
  </si>
  <si>
    <t>2021050733</t>
  </si>
  <si>
    <t>温艳霞</t>
  </si>
  <si>
    <t>2021050734</t>
  </si>
  <si>
    <t>左鑫</t>
  </si>
  <si>
    <t>环境工程2101班</t>
  </si>
  <si>
    <t>2021050736</t>
  </si>
  <si>
    <t>肖传岐</t>
  </si>
  <si>
    <t>2021050737</t>
  </si>
  <si>
    <t>李东睿</t>
  </si>
  <si>
    <t>2021050739</t>
  </si>
  <si>
    <t>张梦巍</t>
  </si>
  <si>
    <t>2021050740</t>
  </si>
  <si>
    <t>赵梦想</t>
  </si>
  <si>
    <t>2021050741</t>
  </si>
  <si>
    <t>马仁杰</t>
  </si>
  <si>
    <t>2021050742</t>
  </si>
  <si>
    <t>陈浩</t>
  </si>
  <si>
    <t>2021050743</t>
  </si>
  <si>
    <t>何熠锋</t>
  </si>
  <si>
    <t>2021050744</t>
  </si>
  <si>
    <t>周艳婷</t>
  </si>
  <si>
    <t>2021050745</t>
  </si>
  <si>
    <t>冯楚础</t>
  </si>
  <si>
    <t>2021050746</t>
  </si>
  <si>
    <t>崔嘉昊</t>
  </si>
  <si>
    <t>2021050747</t>
  </si>
  <si>
    <t>陈梦娜</t>
  </si>
  <si>
    <t>2021050749</t>
  </si>
  <si>
    <t>孙庆园</t>
  </si>
  <si>
    <t>2021050751</t>
  </si>
  <si>
    <t>徐凤璟</t>
  </si>
  <si>
    <t>2021050752</t>
  </si>
  <si>
    <t>杨慧敏</t>
  </si>
  <si>
    <t>2021050753</t>
  </si>
  <si>
    <t>文畅</t>
  </si>
  <si>
    <t>2021050754</t>
  </si>
  <si>
    <t>李浩</t>
  </si>
  <si>
    <t>2021050755</t>
  </si>
  <si>
    <t>宋洁</t>
  </si>
  <si>
    <t>2021050756</t>
  </si>
  <si>
    <t>高贝</t>
  </si>
  <si>
    <t>2021050757</t>
  </si>
  <si>
    <t>杨昭雯</t>
  </si>
  <si>
    <t>2021050758</t>
  </si>
  <si>
    <t>李韶华</t>
  </si>
  <si>
    <t>2021050759</t>
  </si>
  <si>
    <t>李倩</t>
  </si>
  <si>
    <t>2021050760</t>
  </si>
  <si>
    <t>申继凯</t>
  </si>
  <si>
    <t>2021050761</t>
  </si>
  <si>
    <t>罗驰</t>
  </si>
  <si>
    <t>2021050762</t>
  </si>
  <si>
    <t>陈志辉</t>
  </si>
  <si>
    <t>2021050763</t>
  </si>
  <si>
    <t>祝振飞</t>
  </si>
  <si>
    <t>赵一锴</t>
  </si>
  <si>
    <t>土壤学2102班</t>
  </si>
  <si>
    <t>贾朗</t>
  </si>
  <si>
    <t>邱天逸</t>
  </si>
  <si>
    <t>钟先保</t>
  </si>
  <si>
    <t>刘兰敏</t>
  </si>
  <si>
    <t>冯迪星</t>
  </si>
  <si>
    <t>王文娟</t>
  </si>
  <si>
    <t>蔡军</t>
  </si>
  <si>
    <t>冯晓琳</t>
  </si>
  <si>
    <t>方贤慧</t>
  </si>
  <si>
    <t>甄帅</t>
  </si>
  <si>
    <t>龚琳</t>
  </si>
  <si>
    <t>户可欣</t>
  </si>
  <si>
    <t>邢宇航</t>
  </si>
  <si>
    <t>侯佳贵</t>
  </si>
  <si>
    <t>许世奇</t>
  </si>
  <si>
    <t>林小丁</t>
  </si>
  <si>
    <t>张彩云</t>
  </si>
  <si>
    <t>吴祥瑶</t>
  </si>
  <si>
    <t>刘力</t>
  </si>
  <si>
    <t>张旭东</t>
  </si>
  <si>
    <t>董海霞</t>
  </si>
  <si>
    <t>秦济民</t>
  </si>
  <si>
    <t>闫雨阳</t>
  </si>
  <si>
    <t>张旭涛</t>
  </si>
  <si>
    <t>焦广佳</t>
  </si>
  <si>
    <t>李雯婷</t>
  </si>
  <si>
    <t>乔家昌</t>
  </si>
  <si>
    <t>周知颖</t>
  </si>
  <si>
    <t>张亚楠</t>
  </si>
  <si>
    <t>郭拿拿</t>
  </si>
  <si>
    <t>2021050812</t>
  </si>
  <si>
    <t>史浩田</t>
  </si>
  <si>
    <t>植物营养学2103班</t>
  </si>
  <si>
    <t>2021050807</t>
  </si>
  <si>
    <t>叶子壮</t>
  </si>
  <si>
    <t>2021050800</t>
  </si>
  <si>
    <t>祝慧</t>
  </si>
  <si>
    <t>2021050817</t>
  </si>
  <si>
    <t>曾祥</t>
  </si>
  <si>
    <t>2021050821</t>
  </si>
  <si>
    <t>孙蕊卿</t>
  </si>
  <si>
    <t>2021050828</t>
  </si>
  <si>
    <t>席源</t>
  </si>
  <si>
    <t>2021050802</t>
  </si>
  <si>
    <t>陈玉萌</t>
  </si>
  <si>
    <t>2021050805</t>
  </si>
  <si>
    <t>姚百惠</t>
  </si>
  <si>
    <t>2021050810</t>
  </si>
  <si>
    <t>徐宇宙</t>
  </si>
  <si>
    <t>2021050809</t>
  </si>
  <si>
    <t>孔雪琴</t>
  </si>
  <si>
    <t>2021050806</t>
  </si>
  <si>
    <t>丁玉兰</t>
  </si>
  <si>
    <t>2021050803</t>
  </si>
  <si>
    <t>罗一诺</t>
  </si>
  <si>
    <t>2021050823</t>
  </si>
  <si>
    <t>郝红玉</t>
  </si>
  <si>
    <t>2021050824</t>
  </si>
  <si>
    <t>吴涵</t>
  </si>
  <si>
    <t>2021050822</t>
  </si>
  <si>
    <t>常乐乐</t>
  </si>
  <si>
    <t>2021050825</t>
  </si>
  <si>
    <t>高雅</t>
  </si>
  <si>
    <t>2021050814</t>
  </si>
  <si>
    <t>陈亚飞</t>
  </si>
  <si>
    <t>2021050818</t>
  </si>
  <si>
    <t>王辉</t>
  </si>
  <si>
    <t>2021050826</t>
  </si>
  <si>
    <t>张丽娜</t>
  </si>
  <si>
    <t>2021050801</t>
  </si>
  <si>
    <t>寇心悦</t>
  </si>
  <si>
    <t>2021050798</t>
  </si>
  <si>
    <t>梁昊枫</t>
  </si>
  <si>
    <t>2021050797</t>
  </si>
  <si>
    <t>孙梦晴</t>
  </si>
  <si>
    <t>2021050816</t>
  </si>
  <si>
    <t>易树生</t>
  </si>
  <si>
    <t>2021050811</t>
  </si>
  <si>
    <t>匡启强</t>
  </si>
  <si>
    <t>陈应龙</t>
  </si>
  <si>
    <t>2021050808</t>
  </si>
  <si>
    <t>李艳行</t>
  </si>
  <si>
    <t>2021050813</t>
  </si>
  <si>
    <t>李帅</t>
  </si>
  <si>
    <t>2021050804</t>
  </si>
  <si>
    <t>马田</t>
  </si>
  <si>
    <t>2021050815</t>
  </si>
  <si>
    <t>李万鸿</t>
  </si>
  <si>
    <t>2021050799</t>
  </si>
  <si>
    <t>王江宇卓</t>
  </si>
  <si>
    <t>2021050819</t>
  </si>
  <si>
    <t>康嘉旖</t>
  </si>
  <si>
    <t>2021050827</t>
  </si>
  <si>
    <t>陆潇</t>
  </si>
  <si>
    <t>赵晓涵</t>
  </si>
  <si>
    <t>环工专硕2105班</t>
  </si>
  <si>
    <t>孙寿武</t>
  </si>
  <si>
    <t>唐梦珊</t>
  </si>
  <si>
    <t>郭彬</t>
  </si>
  <si>
    <t>孙庆</t>
  </si>
  <si>
    <t>田晓锐</t>
  </si>
  <si>
    <t>赵浩然</t>
  </si>
  <si>
    <t>王政曜</t>
  </si>
  <si>
    <t>王娟</t>
  </si>
  <si>
    <t>高闰雨</t>
  </si>
  <si>
    <t>华正东</t>
  </si>
  <si>
    <t>王晓宇</t>
  </si>
  <si>
    <t>张瑜</t>
  </si>
  <si>
    <t>胡翠环</t>
  </si>
  <si>
    <t>拓明香</t>
  </si>
  <si>
    <t>张欣瑜</t>
  </si>
  <si>
    <t>唐梅</t>
  </si>
  <si>
    <t>杜婧</t>
  </si>
  <si>
    <t>夏天娇</t>
  </si>
  <si>
    <t>刘玉成</t>
  </si>
  <si>
    <t>张瑞敏</t>
  </si>
  <si>
    <t>吴菲</t>
  </si>
  <si>
    <t>谷杰</t>
  </si>
  <si>
    <t>焦文清</t>
  </si>
  <si>
    <t>夏文慧</t>
  </si>
  <si>
    <t>杨洁</t>
  </si>
  <si>
    <t>万传宇</t>
  </si>
  <si>
    <t>谢春娇</t>
  </si>
  <si>
    <t>朱俊豪</t>
  </si>
  <si>
    <t>姚勇</t>
  </si>
  <si>
    <t>汪盆新</t>
  </si>
  <si>
    <t>王乐</t>
  </si>
  <si>
    <t>季薇</t>
  </si>
  <si>
    <t>刘云鹏</t>
  </si>
  <si>
    <t>杨雳</t>
  </si>
  <si>
    <t>白俊瑞</t>
  </si>
  <si>
    <t>赵一帆</t>
  </si>
  <si>
    <t>王国刚</t>
  </si>
  <si>
    <t>时晶</t>
  </si>
  <si>
    <t>白宗旭</t>
  </si>
  <si>
    <t>刘天宇</t>
  </si>
  <si>
    <t>尹卓群</t>
  </si>
  <si>
    <t>田原</t>
  </si>
  <si>
    <t>贾焮凯</t>
  </si>
  <si>
    <t>李明涛</t>
  </si>
  <si>
    <t>魏佳楠</t>
  </si>
  <si>
    <t>严浩铭</t>
  </si>
  <si>
    <t>陈稍</t>
  </si>
  <si>
    <t>农资2106班</t>
  </si>
  <si>
    <t>琚晨仪</t>
  </si>
  <si>
    <t>李莹莹</t>
  </si>
  <si>
    <t>刘一凡</t>
  </si>
  <si>
    <t>史帆</t>
  </si>
  <si>
    <t>薛欣</t>
  </si>
  <si>
    <t>万畅</t>
  </si>
  <si>
    <t>艾崛豪</t>
  </si>
  <si>
    <t>李向宇</t>
  </si>
  <si>
    <t>张楚天</t>
  </si>
  <si>
    <t>李博</t>
  </si>
  <si>
    <t>胡宏泽</t>
  </si>
  <si>
    <t>张丁楠</t>
  </si>
  <si>
    <t>张雅琴</t>
  </si>
  <si>
    <t>李盼弟</t>
  </si>
  <si>
    <t>夏雨程</t>
  </si>
  <si>
    <t>桑萌</t>
  </si>
  <si>
    <t>史梦娜</t>
  </si>
  <si>
    <t>黄翠翠</t>
  </si>
  <si>
    <t>王明飞</t>
  </si>
  <si>
    <t>周嘉栋</t>
  </si>
  <si>
    <t>陈佳永</t>
  </si>
  <si>
    <t>李雪嫣</t>
  </si>
  <si>
    <t>齐范</t>
  </si>
  <si>
    <t>刘华岩</t>
  </si>
  <si>
    <t>赵欢欢</t>
  </si>
  <si>
    <t>徐维</t>
  </si>
  <si>
    <t>段淑方</t>
  </si>
  <si>
    <t>王晓晶</t>
  </si>
  <si>
    <t>薄文浩</t>
  </si>
  <si>
    <t>杨景琳</t>
  </si>
  <si>
    <t>宁帅旗</t>
  </si>
  <si>
    <t>刘姣姣</t>
  </si>
  <si>
    <t>毛江平</t>
  </si>
  <si>
    <t>李梦云</t>
  </si>
  <si>
    <t>王非</t>
  </si>
  <si>
    <t>刘格格</t>
  </si>
  <si>
    <t>刘亚茹</t>
  </si>
  <si>
    <t>李修远</t>
  </si>
  <si>
    <t>张斌</t>
  </si>
  <si>
    <t>杨娜</t>
  </si>
  <si>
    <t>宫欢</t>
  </si>
  <si>
    <t>张百川</t>
  </si>
  <si>
    <t>张欣然</t>
  </si>
  <si>
    <t>尹林鸿</t>
  </si>
  <si>
    <t>禹星池</t>
  </si>
  <si>
    <t>李艳阳</t>
  </si>
  <si>
    <t>农资2107班</t>
  </si>
  <si>
    <t>董娜</t>
  </si>
  <si>
    <t>孙妍</t>
  </si>
  <si>
    <t>高铱遥</t>
  </si>
  <si>
    <t>尉熊熊</t>
  </si>
  <si>
    <t>胡玉洁</t>
  </si>
  <si>
    <t>崔佳伟</t>
  </si>
  <si>
    <t>赵云</t>
  </si>
  <si>
    <t>贾兵丽</t>
  </si>
  <si>
    <t>刘苇航</t>
  </si>
  <si>
    <t>楚丽丽</t>
  </si>
  <si>
    <t>王松燕</t>
  </si>
  <si>
    <t>武原钰婷</t>
  </si>
  <si>
    <t>付依瑞</t>
  </si>
  <si>
    <t>马玉</t>
  </si>
  <si>
    <t>陈海青</t>
  </si>
  <si>
    <t>舒敦涛</t>
  </si>
  <si>
    <t>王祥苇</t>
  </si>
  <si>
    <t>朱金丽</t>
  </si>
  <si>
    <t>郑梦丹</t>
  </si>
  <si>
    <t>田璇</t>
  </si>
  <si>
    <t>李泽锴</t>
  </si>
  <si>
    <t>李著帅</t>
  </si>
  <si>
    <t>杨光宇</t>
  </si>
  <si>
    <t>何彦臻</t>
  </si>
  <si>
    <t>宋冉冉</t>
  </si>
  <si>
    <t>郑崇鹏</t>
  </si>
  <si>
    <t>杨那</t>
  </si>
  <si>
    <t>郑玉娉</t>
  </si>
  <si>
    <t>许忠洋</t>
  </si>
  <si>
    <t>史新杰</t>
  </si>
  <si>
    <t>澹台彧</t>
  </si>
  <si>
    <t>李明月</t>
  </si>
  <si>
    <t>刘俊</t>
  </si>
  <si>
    <t>刘厚华</t>
  </si>
  <si>
    <t>李国栋</t>
  </si>
  <si>
    <t>胡虓</t>
  </si>
  <si>
    <t>陈春</t>
  </si>
  <si>
    <t>潘梦雨</t>
  </si>
  <si>
    <t>杨润泽</t>
  </si>
  <si>
    <t>姚林林</t>
  </si>
  <si>
    <t>郭博森</t>
  </si>
  <si>
    <t>柳佳林</t>
  </si>
  <si>
    <t>李哲斐</t>
  </si>
  <si>
    <t>李硕</t>
  </si>
  <si>
    <t>杨叔键</t>
  </si>
  <si>
    <t>柳晓云</t>
  </si>
  <si>
    <t>秦常江</t>
  </si>
  <si>
    <r>
      <rPr>
        <sz val="11"/>
        <rFont val="微软雅黑"/>
        <charset val="134"/>
      </rPr>
      <t>周静</t>
    </r>
  </si>
  <si>
    <r>
      <rPr>
        <sz val="11"/>
        <rFont val="微软雅黑"/>
        <charset val="134"/>
      </rPr>
      <t>土资2104班</t>
    </r>
  </si>
  <si>
    <r>
      <rPr>
        <sz val="11"/>
        <rFont val="微软雅黑"/>
        <charset val="134"/>
      </rPr>
      <t>刘梦云</t>
    </r>
  </si>
  <si>
    <r>
      <rPr>
        <sz val="11"/>
        <rFont val="微软雅黑"/>
        <charset val="134"/>
      </rPr>
      <t>顾彤</t>
    </r>
  </si>
  <si>
    <r>
      <rPr>
        <sz val="11"/>
        <rFont val="微软雅黑"/>
        <charset val="134"/>
      </rPr>
      <t>张青峰</t>
    </r>
  </si>
  <si>
    <r>
      <rPr>
        <sz val="11"/>
        <rFont val="微软雅黑"/>
        <charset val="134"/>
      </rPr>
      <t>李昱</t>
    </r>
  </si>
  <si>
    <r>
      <rPr>
        <sz val="11"/>
        <rFont val="微软雅黑"/>
        <charset val="134"/>
      </rPr>
      <t>岳超</t>
    </r>
  </si>
  <si>
    <r>
      <rPr>
        <sz val="11"/>
        <rFont val="微软雅黑"/>
        <charset val="134"/>
      </rPr>
      <t>焦钒栩</t>
    </r>
  </si>
  <si>
    <r>
      <rPr>
        <sz val="11"/>
        <rFont val="微软雅黑"/>
        <charset val="134"/>
      </rPr>
      <t>李光录</t>
    </r>
  </si>
  <si>
    <r>
      <rPr>
        <sz val="11"/>
        <rFont val="微软雅黑"/>
        <charset val="134"/>
      </rPr>
      <t>孙欣琪</t>
    </r>
  </si>
  <si>
    <r>
      <rPr>
        <sz val="11"/>
        <rFont val="微软雅黑"/>
        <charset val="134"/>
      </rPr>
      <t>于强</t>
    </r>
  </si>
  <si>
    <r>
      <rPr>
        <sz val="11"/>
        <rFont val="微软雅黑"/>
        <charset val="134"/>
      </rPr>
      <t>姜时雨</t>
    </r>
  </si>
  <si>
    <r>
      <rPr>
        <sz val="11"/>
        <rFont val="微软雅黑"/>
        <charset val="134"/>
      </rPr>
      <t>常庆瑞</t>
    </r>
  </si>
  <si>
    <r>
      <rPr>
        <sz val="11"/>
        <rFont val="微软雅黑"/>
        <charset val="134"/>
      </rPr>
      <t>卢枰达</t>
    </r>
  </si>
  <si>
    <r>
      <rPr>
        <sz val="11"/>
        <rFont val="微软雅黑"/>
        <charset val="134"/>
      </rPr>
      <t>孙景妍</t>
    </r>
  </si>
  <si>
    <r>
      <rPr>
        <sz val="11"/>
        <rFont val="微软雅黑"/>
        <charset val="134"/>
      </rPr>
      <t>齐雁冰</t>
    </r>
  </si>
  <si>
    <r>
      <rPr>
        <sz val="11"/>
        <rFont val="微软雅黑"/>
        <charset val="134"/>
      </rPr>
      <t>赵杼祺</t>
    </r>
  </si>
  <si>
    <r>
      <rPr>
        <sz val="11"/>
        <rFont val="微软雅黑"/>
        <charset val="134"/>
      </rPr>
      <t>胡振宏</t>
    </r>
  </si>
  <si>
    <r>
      <rPr>
        <sz val="11"/>
        <rFont val="微软雅黑"/>
        <charset val="134"/>
      </rPr>
      <t>宋子怡</t>
    </r>
  </si>
  <si>
    <r>
      <rPr>
        <sz val="11"/>
        <rFont val="微软雅黑"/>
        <charset val="134"/>
      </rPr>
      <t>王琪</t>
    </r>
  </si>
  <si>
    <r>
      <rPr>
        <sz val="11"/>
        <rFont val="微软雅黑"/>
        <charset val="134"/>
      </rPr>
      <t>刘书辰</t>
    </r>
  </si>
  <si>
    <r>
      <rPr>
        <sz val="11"/>
        <rFont val="微软雅黑"/>
        <charset val="134"/>
      </rPr>
      <t>高义民</t>
    </r>
  </si>
  <si>
    <r>
      <rPr>
        <sz val="11"/>
        <rFont val="微软雅黑"/>
        <charset val="134"/>
      </rPr>
      <t>裴晨阳</t>
    </r>
  </si>
  <si>
    <r>
      <rPr>
        <sz val="11"/>
        <rFont val="微软雅黑"/>
        <charset val="134"/>
      </rPr>
      <t>张渝</t>
    </r>
  </si>
  <si>
    <r>
      <rPr>
        <sz val="11"/>
        <rFont val="微软雅黑"/>
        <charset val="134"/>
      </rPr>
      <t>陈怡</t>
    </r>
  </si>
  <si>
    <r>
      <rPr>
        <sz val="11"/>
        <rFont val="微软雅黑"/>
        <charset val="134"/>
      </rPr>
      <t>刘京</t>
    </r>
  </si>
  <si>
    <r>
      <rPr>
        <sz val="11"/>
        <rFont val="微软雅黑"/>
        <charset val="134"/>
      </rPr>
      <t>王可琳</t>
    </r>
  </si>
  <si>
    <r>
      <rPr>
        <sz val="11"/>
        <rFont val="微软雅黑"/>
        <charset val="134"/>
      </rPr>
      <t>王维</t>
    </r>
  </si>
  <si>
    <r>
      <rPr>
        <sz val="11"/>
        <rFont val="微软雅黑"/>
        <charset val="134"/>
      </rPr>
      <t>张楚天</t>
    </r>
  </si>
  <si>
    <r>
      <rPr>
        <sz val="11"/>
        <rFont val="微软雅黑"/>
        <charset val="134"/>
      </rPr>
      <t>黄艳平</t>
    </r>
  </si>
  <si>
    <r>
      <rPr>
        <sz val="11"/>
        <rFont val="微软雅黑"/>
        <charset val="134"/>
      </rPr>
      <t>付金霞</t>
    </r>
  </si>
  <si>
    <r>
      <rPr>
        <sz val="11"/>
        <rFont val="微软雅黑"/>
        <charset val="134"/>
      </rPr>
      <t>付大容</t>
    </r>
  </si>
  <si>
    <r>
      <rPr>
        <sz val="11"/>
        <rFont val="微软雅黑"/>
        <charset val="134"/>
      </rPr>
      <t>彭守璋</t>
    </r>
  </si>
  <si>
    <r>
      <rPr>
        <sz val="11"/>
        <rFont val="微软雅黑"/>
        <charset val="134"/>
      </rPr>
      <t>李振发</t>
    </r>
  </si>
  <si>
    <r>
      <rPr>
        <sz val="11"/>
        <rFont val="微软雅黑"/>
        <charset val="134"/>
      </rPr>
      <t>李粉玲</t>
    </r>
  </si>
  <si>
    <r>
      <rPr>
        <sz val="11"/>
        <rFont val="微软雅黑"/>
        <charset val="134"/>
      </rPr>
      <t>林静</t>
    </r>
  </si>
  <si>
    <r>
      <rPr>
        <sz val="11"/>
        <rFont val="微软雅黑"/>
        <charset val="134"/>
      </rPr>
      <t>陈涛</t>
    </r>
  </si>
  <si>
    <r>
      <rPr>
        <sz val="11"/>
        <rFont val="微软雅黑"/>
        <charset val="134"/>
      </rPr>
      <t>孟怡凡</t>
    </r>
  </si>
  <si>
    <r>
      <rPr>
        <sz val="11"/>
        <rFont val="微软雅黑"/>
        <charset val="134"/>
      </rPr>
      <t>周大全</t>
    </r>
  </si>
  <si>
    <r>
      <rPr>
        <sz val="11"/>
        <rFont val="微软雅黑"/>
        <charset val="134"/>
      </rPr>
      <t>彭守彰</t>
    </r>
  </si>
  <si>
    <r>
      <rPr>
        <sz val="11"/>
        <rFont val="微软雅黑"/>
        <charset val="134"/>
      </rPr>
      <t>张晓茹</t>
    </r>
  </si>
  <si>
    <r>
      <rPr>
        <sz val="11"/>
        <rFont val="微软雅黑"/>
        <charset val="134"/>
      </rPr>
      <t>于闰豪</t>
    </r>
  </si>
  <si>
    <r>
      <rPr>
        <sz val="11"/>
        <rFont val="微软雅黑"/>
        <charset val="134"/>
      </rPr>
      <t>杨艳芬</t>
    </r>
  </si>
  <si>
    <r>
      <rPr>
        <sz val="11"/>
        <rFont val="微软雅黑"/>
        <charset val="134"/>
      </rPr>
      <t>刘志强</t>
    </r>
  </si>
  <si>
    <r>
      <rPr>
        <sz val="11"/>
        <rFont val="微软雅黑"/>
        <charset val="134"/>
      </rPr>
      <t>刘彦甫</t>
    </r>
  </si>
  <si>
    <r>
      <rPr>
        <sz val="11"/>
        <rFont val="微软雅黑"/>
        <charset val="134"/>
      </rPr>
      <t>郭义军</t>
    </r>
  </si>
  <si>
    <r>
      <rPr>
        <sz val="11"/>
        <rFont val="微软雅黑"/>
        <charset val="134"/>
      </rPr>
      <t>周煜文</t>
    </r>
  </si>
  <si>
    <r>
      <rPr>
        <sz val="11"/>
        <rFont val="微软雅黑"/>
        <charset val="134"/>
      </rPr>
      <t>资生2104班</t>
    </r>
  </si>
  <si>
    <t>Mukesh</t>
  </si>
  <si>
    <r>
      <rPr>
        <sz val="11"/>
        <rFont val="微软雅黑"/>
        <charset val="134"/>
      </rPr>
      <t>冯冰聪</t>
    </r>
  </si>
  <si>
    <r>
      <rPr>
        <sz val="11"/>
        <rFont val="微软雅黑"/>
        <charset val="134"/>
      </rPr>
      <t>和文祥</t>
    </r>
  </si>
  <si>
    <r>
      <rPr>
        <sz val="11"/>
        <rFont val="微软雅黑"/>
        <charset val="134"/>
      </rPr>
      <t>符慧晶</t>
    </r>
  </si>
  <si>
    <r>
      <rPr>
        <sz val="11"/>
        <rFont val="微软雅黑"/>
        <charset val="134"/>
      </rPr>
      <t>郭俏</t>
    </r>
  </si>
  <si>
    <r>
      <rPr>
        <sz val="11"/>
        <rFont val="微软雅黑"/>
        <charset val="134"/>
      </rPr>
      <t>刘红</t>
    </r>
  </si>
  <si>
    <r>
      <rPr>
        <sz val="11"/>
        <rFont val="微软雅黑"/>
        <charset val="134"/>
      </rPr>
      <t>王紫琦</t>
    </r>
  </si>
  <si>
    <r>
      <rPr>
        <sz val="11"/>
        <rFont val="微软雅黑"/>
        <charset val="134"/>
      </rPr>
      <t>魏渺</t>
    </r>
  </si>
  <si>
    <r>
      <rPr>
        <sz val="11"/>
        <rFont val="微软雅黑"/>
        <charset val="134"/>
      </rPr>
      <t>韦小敏</t>
    </r>
  </si>
  <si>
    <r>
      <rPr>
        <sz val="11"/>
        <rFont val="微软雅黑"/>
        <charset val="134"/>
      </rPr>
      <t>刘逸</t>
    </r>
  </si>
  <si>
    <r>
      <rPr>
        <sz val="11"/>
        <rFont val="微软雅黑"/>
        <charset val="134"/>
      </rPr>
      <t>甫文疆</t>
    </r>
  </si>
  <si>
    <r>
      <rPr>
        <sz val="11"/>
        <rFont val="微软雅黑"/>
        <charset val="134"/>
      </rPr>
      <t>来航线</t>
    </r>
  </si>
  <si>
    <r>
      <rPr>
        <sz val="11"/>
        <rFont val="微软雅黑"/>
        <charset val="134"/>
      </rPr>
      <t>白轶伟</t>
    </r>
  </si>
  <si>
    <t>王万洲</t>
  </si>
  <si>
    <t>环境科学博士班</t>
  </si>
  <si>
    <t>5.88%</t>
  </si>
  <si>
    <t>环工环科</t>
  </si>
  <si>
    <t>张国栋</t>
  </si>
  <si>
    <t>11.76%</t>
  </si>
  <si>
    <t>吕志远</t>
  </si>
  <si>
    <t>17.65%</t>
  </si>
  <si>
    <t>刘忆轩</t>
  </si>
  <si>
    <t>环境工程博士班</t>
  </si>
  <si>
    <t>杨凯齐</t>
  </si>
  <si>
    <t>23.53%</t>
  </si>
  <si>
    <t>张海鑫</t>
  </si>
  <si>
    <t>29.41%</t>
  </si>
  <si>
    <t>段宇敏</t>
  </si>
  <si>
    <t>35.29%</t>
  </si>
  <si>
    <t>杨怡</t>
  </si>
  <si>
    <t>41.18%</t>
  </si>
  <si>
    <t>燕鑫</t>
  </si>
  <si>
    <t>47.06%</t>
  </si>
  <si>
    <t>江南</t>
  </si>
  <si>
    <t>52.94%</t>
  </si>
  <si>
    <t>夏云</t>
  </si>
  <si>
    <t>58.82%</t>
  </si>
  <si>
    <t>张广彩</t>
  </si>
  <si>
    <t>64.71%</t>
  </si>
  <si>
    <t>徐凯莉</t>
  </si>
  <si>
    <t>70.59%</t>
  </si>
  <si>
    <t>王坤</t>
  </si>
  <si>
    <t>76.47%</t>
  </si>
  <si>
    <t>张驰</t>
  </si>
  <si>
    <t>张兴昌</t>
  </si>
  <si>
    <t>82.35%</t>
  </si>
  <si>
    <t>吴昊</t>
  </si>
  <si>
    <t>88.24%</t>
  </si>
  <si>
    <t>杨惠强</t>
  </si>
  <si>
    <t>94.12%</t>
  </si>
  <si>
    <t>高天聪</t>
  </si>
  <si>
    <t>资源环境生物学博士班</t>
  </si>
  <si>
    <t>2.44%</t>
  </si>
  <si>
    <t>其他专业</t>
  </si>
  <si>
    <t>秦鑫</t>
  </si>
  <si>
    <t>土壤学博士班</t>
  </si>
  <si>
    <t>4.88%</t>
  </si>
  <si>
    <t>刘雷</t>
  </si>
  <si>
    <t>植物营养学博士班</t>
  </si>
  <si>
    <t>7.32%</t>
  </si>
  <si>
    <t>周鹏</t>
  </si>
  <si>
    <t>9.76%</t>
  </si>
  <si>
    <t>李文广</t>
  </si>
  <si>
    <t>12.2%</t>
  </si>
  <si>
    <t>郭复兴</t>
  </si>
  <si>
    <t>14.63%</t>
  </si>
  <si>
    <t>周涵君</t>
  </si>
  <si>
    <t>17.07%</t>
  </si>
  <si>
    <t>岩晓莹</t>
  </si>
  <si>
    <t>19.51%</t>
  </si>
  <si>
    <t>何浩然</t>
  </si>
  <si>
    <t>21.95%</t>
  </si>
  <si>
    <t>范庭</t>
  </si>
  <si>
    <t>24.39%</t>
  </si>
  <si>
    <t>蒋丹垚</t>
  </si>
  <si>
    <t>土地资源与空间信息技术博士班</t>
  </si>
  <si>
    <t>26.83%</t>
  </si>
  <si>
    <t>张明明</t>
  </si>
  <si>
    <t>29.27%</t>
  </si>
  <si>
    <t>郭晋伟</t>
  </si>
  <si>
    <t>31.71%</t>
  </si>
  <si>
    <t>刘鹤祥</t>
  </si>
  <si>
    <t>34.15%</t>
  </si>
  <si>
    <t>张潘鑫</t>
  </si>
  <si>
    <t>36.59%</t>
  </si>
  <si>
    <t>孙昊蔚</t>
  </si>
  <si>
    <t>39.02%</t>
  </si>
  <si>
    <t>徐佳星</t>
  </si>
  <si>
    <t>41.46%</t>
  </si>
  <si>
    <t>党海燕</t>
  </si>
  <si>
    <t>43.9%</t>
  </si>
  <si>
    <t>曹彬彬</t>
  </si>
  <si>
    <t>46.34%</t>
  </si>
  <si>
    <t>宋景荣</t>
  </si>
  <si>
    <t>48.78%</t>
  </si>
  <si>
    <t>刘帅康</t>
  </si>
  <si>
    <t>51.22%</t>
  </si>
  <si>
    <t>李聪聪</t>
  </si>
  <si>
    <t>53.66%</t>
  </si>
  <si>
    <t>雷霜</t>
  </si>
  <si>
    <t>56.1%</t>
  </si>
  <si>
    <t>郭雅丽</t>
  </si>
  <si>
    <t>58.54%</t>
  </si>
  <si>
    <t>赵洪飞</t>
  </si>
  <si>
    <t>60.98%</t>
  </si>
  <si>
    <t>陈玉佩</t>
  </si>
  <si>
    <t>63.41%</t>
  </si>
  <si>
    <t>毋冰艳</t>
  </si>
  <si>
    <t>65.85%</t>
  </si>
  <si>
    <t>任凯</t>
  </si>
  <si>
    <t>施宇</t>
  </si>
  <si>
    <t>68.29%</t>
  </si>
  <si>
    <t>朱舒</t>
  </si>
  <si>
    <t>邵明安</t>
  </si>
  <si>
    <t>70.73%</t>
  </si>
  <si>
    <t>柏延文</t>
  </si>
  <si>
    <t>73.17%</t>
  </si>
  <si>
    <t>王群艳</t>
  </si>
  <si>
    <t>75.61%</t>
  </si>
  <si>
    <t>杨珺</t>
  </si>
  <si>
    <t>78.05%</t>
  </si>
  <si>
    <t>杨倩</t>
  </si>
  <si>
    <t>80.49%</t>
  </si>
  <si>
    <t>王欢</t>
  </si>
  <si>
    <t>82.93%</t>
  </si>
  <si>
    <t>杨泽宇</t>
  </si>
  <si>
    <t>85.37%</t>
  </si>
  <si>
    <t>杨康杰</t>
  </si>
  <si>
    <t>87.8%</t>
  </si>
  <si>
    <t>孙浩然</t>
  </si>
  <si>
    <t>90.24%</t>
  </si>
  <si>
    <t>杨析</t>
  </si>
  <si>
    <t>92.68%</t>
  </si>
  <si>
    <t>张少维</t>
  </si>
  <si>
    <t>95.12%</t>
  </si>
  <si>
    <t>焦亚鹏</t>
  </si>
  <si>
    <t>97.56%</t>
  </si>
  <si>
    <t>姜文鋆</t>
  </si>
  <si>
    <t>22级博士班</t>
  </si>
  <si>
    <t>李彬涛</t>
  </si>
  <si>
    <t>王家鑫</t>
  </si>
  <si>
    <t>王佳</t>
  </si>
  <si>
    <t>冒辛平</t>
  </si>
  <si>
    <t>张涛</t>
  </si>
  <si>
    <t>高超</t>
  </si>
  <si>
    <t>何壮</t>
  </si>
  <si>
    <t>齐明星</t>
  </si>
  <si>
    <t>李婉婷</t>
  </si>
  <si>
    <t>倪正</t>
  </si>
  <si>
    <t>周金超</t>
  </si>
  <si>
    <t>胡之弈</t>
  </si>
  <si>
    <t>杨文珊</t>
  </si>
  <si>
    <t>王广冬</t>
  </si>
  <si>
    <t>赵子璇</t>
  </si>
  <si>
    <t>李智勇</t>
  </si>
  <si>
    <t>王紫薇</t>
  </si>
  <si>
    <t>常朝</t>
  </si>
  <si>
    <t>张鹏飞</t>
  </si>
  <si>
    <t>王洋</t>
  </si>
  <si>
    <t>周顺熙</t>
  </si>
  <si>
    <t>杨旭</t>
  </si>
  <si>
    <t>丁二卯</t>
  </si>
  <si>
    <t>崔倩</t>
  </si>
  <si>
    <t>李晓斌</t>
  </si>
  <si>
    <t>王齐</t>
  </si>
  <si>
    <t>王晨曦</t>
  </si>
  <si>
    <t>贾鹏辉</t>
  </si>
  <si>
    <t>刘一科</t>
  </si>
  <si>
    <t>王璐</t>
  </si>
  <si>
    <t>马思睿</t>
  </si>
  <si>
    <t>赵成政</t>
  </si>
  <si>
    <t>李凯</t>
  </si>
  <si>
    <t>梁成龙</t>
  </si>
  <si>
    <t>郭鑫年</t>
  </si>
  <si>
    <t>艾陆辰</t>
  </si>
  <si>
    <t>陈立</t>
  </si>
  <si>
    <t>牛金璨</t>
  </si>
  <si>
    <t>刘新梅</t>
  </si>
  <si>
    <t>马元哲</t>
  </si>
  <si>
    <t>吉珍霞</t>
  </si>
  <si>
    <t>王佳铭</t>
  </si>
  <si>
    <t>刘立玲</t>
  </si>
  <si>
    <t>胡洋</t>
  </si>
  <si>
    <t>乔羽</t>
  </si>
  <si>
    <t>焦泽彬</t>
  </si>
  <si>
    <t>郑悦</t>
  </si>
  <si>
    <t>常博焜</t>
  </si>
  <si>
    <t>李先振</t>
  </si>
  <si>
    <t>王宇斌</t>
  </si>
  <si>
    <t>薛少琪</t>
  </si>
  <si>
    <t>廖娇娇</t>
  </si>
  <si>
    <t>刘聪慧</t>
  </si>
  <si>
    <t>赵庆玲</t>
  </si>
  <si>
    <t>王文翔</t>
  </si>
  <si>
    <t>秦贞涵</t>
  </si>
  <si>
    <t>如克艳木·买提司地克</t>
  </si>
  <si>
    <t>张潇文</t>
  </si>
  <si>
    <t>刘强</t>
  </si>
  <si>
    <t>徐风嶷</t>
  </si>
  <si>
    <t>苗朋</t>
  </si>
  <si>
    <t>张蓉蓉</t>
  </si>
  <si>
    <t>赵梦真</t>
  </si>
  <si>
    <t>田怡</t>
  </si>
  <si>
    <t>杨豫</t>
  </si>
  <si>
    <t>饶文利</t>
  </si>
  <si>
    <t>史博太</t>
  </si>
  <si>
    <t>杨玉春</t>
  </si>
  <si>
    <t>王梦雨</t>
  </si>
  <si>
    <t>王雪彤</t>
  </si>
  <si>
    <t>韩庆功</t>
  </si>
  <si>
    <t>李鹏</t>
  </si>
  <si>
    <t>姚林佳</t>
  </si>
  <si>
    <t>李岩</t>
  </si>
  <si>
    <t>李鹏飞</t>
  </si>
  <si>
    <t>张皓月</t>
  </si>
  <si>
    <t>环境科学</t>
  </si>
  <si>
    <t>陈明玉</t>
  </si>
  <si>
    <t>张含</t>
  </si>
  <si>
    <t>环境工程</t>
  </si>
  <si>
    <t>牛雅郦</t>
  </si>
  <si>
    <t>刘悦</t>
  </si>
  <si>
    <t>仇欣然</t>
  </si>
  <si>
    <t>杨静</t>
  </si>
  <si>
    <t>土壤学</t>
  </si>
  <si>
    <t>张学美</t>
  </si>
  <si>
    <t>植物营养学</t>
  </si>
  <si>
    <t>段乾元</t>
  </si>
  <si>
    <t>王恬</t>
  </si>
  <si>
    <t>陈晓凯</t>
  </si>
  <si>
    <t>土地资源与空间信息技术</t>
  </si>
  <si>
    <t>徐梦洋</t>
  </si>
  <si>
    <t>汤媛媛</t>
  </si>
  <si>
    <t>郭晨辉</t>
  </si>
  <si>
    <t>田琪</t>
  </si>
  <si>
    <t>黄晖</t>
  </si>
  <si>
    <t>资源环境生物学</t>
  </si>
  <si>
    <t>安璐</t>
  </si>
  <si>
    <t>张丽</t>
  </si>
  <si>
    <t>张荣琴</t>
  </si>
  <si>
    <t>姬王佳</t>
  </si>
  <si>
    <t>李瑞丰</t>
  </si>
  <si>
    <t>王泽林</t>
  </si>
  <si>
    <t>韩超群</t>
  </si>
  <si>
    <t>朱钊岑</t>
  </si>
  <si>
    <t>许多</t>
  </si>
  <si>
    <t>吴兰</t>
  </si>
  <si>
    <t>李高亮</t>
  </si>
  <si>
    <t>张浩</t>
  </si>
  <si>
    <t>孙一凡</t>
  </si>
  <si>
    <t>张泽坤</t>
  </si>
  <si>
    <t>李书鉴</t>
  </si>
  <si>
    <t>叶思思</t>
  </si>
  <si>
    <t>程真</t>
  </si>
  <si>
    <t>丁园园</t>
  </si>
  <si>
    <t>申立娜</t>
  </si>
  <si>
    <t>刘富豪</t>
  </si>
  <si>
    <t>覃建军</t>
  </si>
  <si>
    <t>黄训荣</t>
  </si>
  <si>
    <t>黄倩</t>
  </si>
  <si>
    <t>罗元</t>
  </si>
  <si>
    <t>胡玥</t>
  </si>
  <si>
    <t>刘伟锋</t>
  </si>
  <si>
    <t>焦敏娜</t>
  </si>
  <si>
    <t>连天境</t>
  </si>
  <si>
    <t>李彤</t>
  </si>
  <si>
    <t>张倩</t>
  </si>
  <si>
    <t>赵旭</t>
  </si>
  <si>
    <t>武小飞</t>
  </si>
  <si>
    <t>崔子英</t>
  </si>
  <si>
    <t>吴璐璐</t>
  </si>
  <si>
    <t>邹小玉</t>
  </si>
  <si>
    <t>王艳会</t>
  </si>
  <si>
    <t>马学淼</t>
  </si>
  <si>
    <t>田剑</t>
  </si>
  <si>
    <t>韩燕</t>
  </si>
  <si>
    <t>倪华倩</t>
  </si>
  <si>
    <t>侯灵操</t>
  </si>
  <si>
    <t>宋钰</t>
  </si>
  <si>
    <t>谷康民</t>
  </si>
  <si>
    <t>薛雯</t>
  </si>
  <si>
    <t>丁维婷</t>
  </si>
  <si>
    <t>杨佳慧</t>
  </si>
  <si>
    <t>郑裕雄</t>
  </si>
  <si>
    <t>马龙龙</t>
  </si>
  <si>
    <t>谢育玉</t>
  </si>
  <si>
    <t>温志豪</t>
  </si>
  <si>
    <t>张统帅</t>
  </si>
  <si>
    <t>李雨诺</t>
  </si>
  <si>
    <t>黄翠</t>
  </si>
  <si>
    <t>王筱斐</t>
  </si>
  <si>
    <t>李雅菲</t>
  </si>
  <si>
    <t>吉冰洁</t>
  </si>
  <si>
    <t>王政培</t>
  </si>
  <si>
    <t>冯天宇</t>
  </si>
  <si>
    <t>马子宗</t>
  </si>
  <si>
    <t>范子晗</t>
  </si>
  <si>
    <t>王时茂</t>
  </si>
  <si>
    <t>许吉利</t>
  </si>
  <si>
    <t>高志源</t>
  </si>
  <si>
    <t>高亚敏</t>
  </si>
  <si>
    <t>李志刚</t>
  </si>
  <si>
    <t>刘斌斌</t>
  </si>
  <si>
    <t>孙晨瑜</t>
  </si>
</sst>
</file>

<file path=xl/styles.xml><?xml version="1.0" encoding="utf-8"?>
<styleSheet xmlns="http://schemas.openxmlformats.org/spreadsheetml/2006/main" xmlns:xr9="http://schemas.microsoft.com/office/spreadsheetml/2016/revision9">
  <numFmts count="11">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 numFmtId="177" formatCode="0.00_ "/>
    <numFmt numFmtId="178" formatCode="0.00_);[Red]\(0.00\)"/>
    <numFmt numFmtId="179" formatCode="0_);[Red]\(0\)"/>
    <numFmt numFmtId="180" formatCode="0.0%"/>
    <numFmt numFmtId="181" formatCode="0_ "/>
    <numFmt numFmtId="182" formatCode="0.000_);[Red]\(0.000\)"/>
  </numFmts>
  <fonts count="30">
    <font>
      <sz val="11"/>
      <color theme="1"/>
      <name val="宋体"/>
      <charset val="134"/>
      <scheme val="minor"/>
    </font>
    <font>
      <b/>
      <sz val="12"/>
      <name val="微软雅黑"/>
      <charset val="134"/>
    </font>
    <font>
      <b/>
      <sz val="22"/>
      <name val="微软雅黑"/>
      <charset val="134"/>
    </font>
    <font>
      <sz val="11"/>
      <color theme="1"/>
      <name val="微软雅黑"/>
      <charset val="134"/>
    </font>
    <font>
      <sz val="11"/>
      <name val="微软雅黑"/>
      <charset val="134"/>
    </font>
    <font>
      <sz val="11"/>
      <color rgb="FF000000"/>
      <name val="微软雅黑"/>
      <charset val="134"/>
    </font>
    <font>
      <sz val="11"/>
      <color theme="1"/>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9"/>
      <name val="宋体"/>
      <charset val="134"/>
    </font>
    <font>
      <b/>
      <u/>
      <sz val="12"/>
      <name val="微软雅黑"/>
      <charset val="134"/>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0"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5" borderId="6" applyNumberFormat="0" applyAlignment="0" applyProtection="0">
      <alignment vertical="center"/>
    </xf>
    <xf numFmtId="0" fontId="17" fillId="6" borderId="7" applyNumberFormat="0" applyAlignment="0" applyProtection="0">
      <alignment vertical="center"/>
    </xf>
    <xf numFmtId="0" fontId="18" fillId="6" borderId="6" applyNumberFormat="0" applyAlignment="0" applyProtection="0">
      <alignment vertical="center"/>
    </xf>
    <xf numFmtId="0" fontId="19" fillId="7"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xf numFmtId="9" fontId="27" fillId="0" borderId="0" applyFont="0" applyFill="0" applyBorder="0" applyAlignment="0" applyProtection="0">
      <alignment vertical="center"/>
    </xf>
    <xf numFmtId="0" fontId="28" fillId="0" borderId="0">
      <alignment vertical="center"/>
    </xf>
    <xf numFmtId="0" fontId="28" fillId="0" borderId="0">
      <alignment vertical="center"/>
    </xf>
  </cellStyleXfs>
  <cellXfs count="55">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xf>
    <xf numFmtId="0" fontId="1" fillId="0" borderId="1" xfId="50" applyFont="1" applyBorder="1" applyAlignment="1">
      <alignment horizontal="center" vertical="center" wrapText="1"/>
    </xf>
    <xf numFmtId="176" fontId="1" fillId="0" borderId="1" xfId="50" applyNumberFormat="1" applyFont="1" applyBorder="1" applyAlignment="1">
      <alignment horizontal="center" vertical="center" wrapText="1"/>
    </xf>
    <xf numFmtId="0" fontId="3" fillId="0" borderId="2" xfId="0" applyFont="1" applyBorder="1" applyAlignment="1">
      <alignment horizontal="center" vertical="center" wrapText="1"/>
    </xf>
    <xf numFmtId="0" fontId="3" fillId="0" borderId="2" xfId="50" applyFont="1" applyBorder="1" applyAlignment="1">
      <alignment horizontal="center" vertical="center" wrapText="1"/>
    </xf>
    <xf numFmtId="177" fontId="3" fillId="0" borderId="2" xfId="50" applyNumberFormat="1" applyFont="1" applyBorder="1" applyAlignment="1">
      <alignment horizontal="center" vertical="center" wrapText="1"/>
    </xf>
    <xf numFmtId="176" fontId="3" fillId="0" borderId="2" xfId="0" applyNumberFormat="1" applyFont="1" applyBorder="1" applyAlignment="1">
      <alignment horizontal="center" vertical="center"/>
    </xf>
    <xf numFmtId="177" fontId="3" fillId="0" borderId="2" xfId="0" applyNumberFormat="1" applyFont="1" applyBorder="1" applyAlignment="1">
      <alignment horizontal="center" vertical="center" wrapText="1"/>
    </xf>
    <xf numFmtId="10" fontId="1" fillId="0" borderId="1" xfId="50" applyNumberFormat="1" applyFont="1" applyBorder="1" applyAlignment="1">
      <alignment horizontal="center" vertical="center" wrapText="1"/>
    </xf>
    <xf numFmtId="178" fontId="1" fillId="0" borderId="1" xfId="50" applyNumberFormat="1" applyFont="1" applyBorder="1" applyAlignment="1">
      <alignment horizontal="center" vertical="center" wrapText="1"/>
    </xf>
    <xf numFmtId="179" fontId="3" fillId="0" borderId="2" xfId="50" applyNumberFormat="1" applyFont="1" applyBorder="1" applyAlignment="1">
      <alignment horizontal="center" vertical="center" wrapText="1"/>
    </xf>
    <xf numFmtId="180" fontId="4" fillId="0" borderId="2" xfId="3" applyNumberFormat="1" applyFont="1" applyBorder="1" applyAlignment="1">
      <alignment horizontal="center" vertical="center" wrapText="1"/>
    </xf>
    <xf numFmtId="177" fontId="4" fillId="0" borderId="2" xfId="50" applyNumberFormat="1" applyFont="1" applyBorder="1" applyAlignment="1">
      <alignment horizontal="center" vertical="center" wrapText="1"/>
    </xf>
    <xf numFmtId="179" fontId="1" fillId="0" borderId="1" xfId="50" applyNumberFormat="1" applyFont="1" applyBorder="1" applyAlignment="1">
      <alignment horizontal="center" vertical="center" wrapText="1"/>
    </xf>
    <xf numFmtId="179" fontId="4"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shrinkToFit="1"/>
    </xf>
    <xf numFmtId="0" fontId="4" fillId="0" borderId="2" xfId="51" applyFont="1" applyBorder="1" applyAlignment="1">
      <alignment horizontal="center" vertical="center" wrapText="1"/>
    </xf>
    <xf numFmtId="0" fontId="4" fillId="0" borderId="2" xfId="0" applyFont="1" applyBorder="1" applyAlignment="1">
      <alignment horizontal="center" vertical="center"/>
    </xf>
    <xf numFmtId="177" fontId="4" fillId="0" borderId="2" xfId="0" applyNumberFormat="1" applyFont="1" applyBorder="1" applyAlignment="1">
      <alignment horizontal="center" vertical="center" wrapText="1"/>
    </xf>
    <xf numFmtId="177" fontId="4" fillId="0" borderId="2" xfId="0" applyNumberFormat="1" applyFont="1" applyBorder="1" applyAlignment="1">
      <alignment horizontal="center" vertical="center"/>
    </xf>
    <xf numFmtId="179" fontId="4" fillId="0" borderId="2" xfId="51" applyNumberFormat="1" applyFont="1" applyBorder="1" applyAlignment="1">
      <alignment horizontal="center" vertical="center" wrapText="1"/>
    </xf>
    <xf numFmtId="10" fontId="4" fillId="0" borderId="2" xfId="49" applyNumberFormat="1" applyFont="1" applyFill="1" applyBorder="1" applyAlignment="1" applyProtection="1">
      <alignment horizontal="center" vertical="center" wrapText="1"/>
    </xf>
    <xf numFmtId="179" fontId="4" fillId="0" borderId="2" xfId="49" applyNumberFormat="1" applyFont="1" applyBorder="1" applyAlignment="1" applyProtection="1">
      <alignment horizontal="center" vertical="center" wrapText="1"/>
    </xf>
    <xf numFmtId="176" fontId="4" fillId="0" borderId="2" xfId="0" applyNumberFormat="1" applyFont="1" applyBorder="1" applyAlignment="1">
      <alignment horizontal="center" vertical="center"/>
    </xf>
    <xf numFmtId="0" fontId="4" fillId="0" borderId="2" xfId="0" applyFont="1" applyBorder="1" applyAlignment="1">
      <alignment horizontal="center" vertical="center" wrapText="1" shrinkToFit="1"/>
    </xf>
    <xf numFmtId="10" fontId="4" fillId="0" borderId="2" xfId="0" applyNumberFormat="1" applyFont="1" applyBorder="1" applyAlignment="1">
      <alignment horizontal="center" vertical="center" wrapText="1"/>
    </xf>
    <xf numFmtId="177" fontId="4" fillId="2" borderId="2" xfId="0" applyNumberFormat="1" applyFont="1" applyFill="1" applyBorder="1" applyAlignment="1">
      <alignment horizontal="center" vertical="center" wrapText="1"/>
    </xf>
    <xf numFmtId="179" fontId="4" fillId="0" borderId="2" xfId="50" applyNumberFormat="1" applyFont="1" applyBorder="1" applyAlignment="1">
      <alignment horizontal="center" vertical="center" wrapText="1"/>
    </xf>
    <xf numFmtId="10" fontId="4" fillId="0" borderId="2" xfId="49" applyNumberFormat="1" applyFont="1" applyBorder="1" applyAlignment="1" applyProtection="1">
      <alignment horizontal="center" vertical="center" wrapText="1"/>
    </xf>
    <xf numFmtId="0" fontId="4" fillId="0" borderId="2" xfId="50" applyFont="1" applyBorder="1" applyAlignment="1">
      <alignment horizontal="center" vertical="center" wrapText="1"/>
    </xf>
    <xf numFmtId="0" fontId="5" fillId="0" borderId="2" xfId="0" applyFont="1" applyBorder="1" applyAlignment="1">
      <alignment horizontal="center" vertical="center"/>
    </xf>
    <xf numFmtId="0" fontId="3" fillId="3" borderId="2" xfId="0" applyFont="1" applyFill="1" applyBorder="1" applyAlignment="1">
      <alignment horizontal="center" vertical="center" wrapText="1"/>
    </xf>
    <xf numFmtId="177" fontId="4" fillId="3" borderId="2" xfId="0" applyNumberFormat="1" applyFont="1" applyFill="1" applyBorder="1" applyAlignment="1">
      <alignment horizontal="center" vertical="center" wrapText="1"/>
    </xf>
    <xf numFmtId="178" fontId="4" fillId="0" borderId="2" xfId="0" applyNumberFormat="1" applyFont="1" applyBorder="1" applyAlignment="1">
      <alignment horizontal="center" vertical="center"/>
    </xf>
    <xf numFmtId="178" fontId="4" fillId="0" borderId="2" xfId="0" applyNumberFormat="1" applyFont="1" applyBorder="1" applyAlignment="1">
      <alignment horizontal="center" vertical="center" wrapText="1"/>
    </xf>
    <xf numFmtId="181" fontId="4" fillId="0" borderId="2" xfId="50" applyNumberFormat="1" applyFont="1" applyBorder="1" applyAlignment="1">
      <alignment horizontal="center"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horizontal="center" vertical="center" wrapText="1" shrinkToFit="1"/>
    </xf>
    <xf numFmtId="0" fontId="3" fillId="0" borderId="2" xfId="0" applyFont="1" applyBorder="1" applyAlignment="1">
      <alignment horizontal="center" vertical="center"/>
    </xf>
    <xf numFmtId="0" fontId="3" fillId="0" borderId="2" xfId="0" applyFont="1" applyBorder="1" applyAlignment="1">
      <alignment horizontal="center" vertical="center" shrinkToFit="1"/>
    </xf>
    <xf numFmtId="180" fontId="3" fillId="0" borderId="2" xfId="49" applyNumberFormat="1" applyFont="1" applyBorder="1" applyAlignment="1">
      <alignment horizontal="center" vertical="center" wrapText="1"/>
    </xf>
    <xf numFmtId="182" fontId="3" fillId="0" borderId="2" xfId="49" applyNumberFormat="1" applyFont="1" applyBorder="1" applyAlignment="1">
      <alignment horizontal="center" vertical="center" wrapText="1"/>
    </xf>
    <xf numFmtId="179" fontId="3" fillId="0" borderId="2" xfId="49" applyNumberFormat="1" applyFont="1" applyBorder="1" applyAlignment="1">
      <alignment horizontal="center" vertical="center" wrapText="1"/>
    </xf>
    <xf numFmtId="10" fontId="3" fillId="0" borderId="2" xfId="49" applyNumberFormat="1" applyFont="1" applyBorder="1" applyAlignment="1">
      <alignment horizontal="center" vertical="center" wrapText="1"/>
    </xf>
    <xf numFmtId="180" fontId="6" fillId="0" borderId="2" xfId="49" applyNumberFormat="1" applyFont="1" applyBorder="1" applyAlignment="1">
      <alignment horizontal="center" vertical="center" wrapText="1"/>
    </xf>
    <xf numFmtId="0" fontId="3" fillId="0" borderId="2" xfId="50" applyFont="1" applyBorder="1" applyAlignment="1">
      <alignment horizontal="center" vertical="center" shrinkToFit="1"/>
    </xf>
    <xf numFmtId="177" fontId="3" fillId="0" borderId="2" xfId="0" applyNumberFormat="1" applyFont="1" applyBorder="1" applyAlignment="1">
      <alignment horizontal="center" vertical="center"/>
    </xf>
    <xf numFmtId="179" fontId="3" fillId="0" borderId="2" xfId="0" applyNumberFormat="1" applyFont="1" applyBorder="1" applyAlignment="1">
      <alignment horizontal="center" vertical="center" wrapText="1"/>
    </xf>
    <xf numFmtId="10" fontId="3" fillId="0" borderId="2" xfId="0" applyNumberFormat="1" applyFont="1" applyBorder="1" applyAlignment="1">
      <alignment horizontal="center" vertical="center"/>
    </xf>
    <xf numFmtId="10" fontId="3" fillId="0" borderId="2" xfId="3" applyNumberFormat="1" applyFont="1" applyBorder="1" applyAlignment="1">
      <alignment horizontal="center" vertical="center" wrapText="1"/>
    </xf>
    <xf numFmtId="10" fontId="3" fillId="0" borderId="2" xfId="50" applyNumberFormat="1" applyFont="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百分比 2" xfId="49"/>
    <cellStyle name="常规_Sheet1" xfId="50"/>
    <cellStyle name="常规_Sheet1 2" xfId="51"/>
  </cellStyles>
  <dxfs count="20">
    <dxf>
      <font>
        <name val="宋体"/>
        <scheme val="none"/>
        <charset val="134"/>
        <family val="3"/>
        <b val="0"/>
        <i val="0"/>
        <strike val="0"/>
        <u val="none"/>
        <sz val="11"/>
        <color rgb="FF9C0006"/>
      </font>
      <fill>
        <patternFill patternType="solid">
          <bgColor rgb="FFFFC7CE"/>
        </patternFill>
      </fill>
    </dxf>
    <dxf>
      <font>
        <name val="宋体"/>
        <scheme val="none"/>
        <charset val="134"/>
        <b val="0"/>
        <i val="0"/>
        <strike val="0"/>
        <u val="none"/>
        <sz val="11"/>
        <color rgb="FF9C0006"/>
      </font>
      <fill>
        <patternFill patternType="solid">
          <bgColor rgb="FFFFC7CE"/>
        </patternFill>
      </fill>
    </dxf>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9"/>
      <tableStyleElement type="headerRow" dxfId="8"/>
      <tableStyleElement type="totalRow" dxfId="7"/>
      <tableStyleElement type="firstColumn" dxfId="6"/>
      <tableStyleElement type="lastColumn" dxfId="5"/>
      <tableStyleElement type="firstRowStripe" dxfId="4"/>
      <tableStyleElement type="firstColumnStripe" dxfId="3"/>
    </tableStyle>
    <tableStyle name="PivotStylePreset2_Accent1" table="0" count="10" xr9:uid="{267968C8-6FFD-4C36-ACC1-9EA1FD1885CA}">
      <tableStyleElement type="headerRow" dxfId="19"/>
      <tableStyleElement type="totalRow" dxfId="18"/>
      <tableStyleElement type="firstRowStripe" dxfId="17"/>
      <tableStyleElement type="firstColumnStripe" dxfId="16"/>
      <tableStyleElement type="firstSubtotalRow" dxfId="15"/>
      <tableStyleElement type="secondSubtotalRow" dxfId="14"/>
      <tableStyleElement type="firstRowSubheading" dxfId="13"/>
      <tableStyleElement type="secondRowSubheading" dxfId="12"/>
      <tableStyleElement type="pageFieldLabels" dxfId="11"/>
      <tableStyleElement type="pageFieldValues" dxfId="1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802"/>
  <sheetViews>
    <sheetView tabSelected="1" topLeftCell="A130" workbookViewId="0">
      <selection activeCell="E172" sqref="E172"/>
    </sheetView>
  </sheetViews>
  <sheetFormatPr defaultColWidth="8.77777777777778" defaultRowHeight="14.4"/>
  <cols>
    <col min="1" max="1" width="9" style="2" customWidth="1"/>
    <col min="2" max="2" width="15.3333333333333" style="2" customWidth="1"/>
    <col min="3" max="3" width="11.4444444444444" style="2" customWidth="1"/>
    <col min="4" max="4" width="9" style="2" customWidth="1"/>
    <col min="5" max="5" width="27.1111111111111" style="2" customWidth="1"/>
    <col min="6" max="6" width="10.8888888888889" style="2" customWidth="1"/>
    <col min="7" max="11" width="9" style="2" customWidth="1"/>
    <col min="12" max="12" width="9.44444444444444" style="2" customWidth="1"/>
    <col min="13" max="14" width="9" style="2" customWidth="1"/>
    <col min="15" max="15" width="10.8888888888889" style="2" customWidth="1"/>
    <col min="16" max="16" width="9.44444444444444" style="2" customWidth="1"/>
    <col min="17" max="17" width="9" style="2" customWidth="1"/>
    <col min="18" max="18" width="10.8888888888889" style="2" customWidth="1"/>
    <col min="19" max="16384" width="8.77777777777778" style="2"/>
  </cols>
  <sheetData>
    <row r="1" ht="32.4" spans="1:19">
      <c r="A1" s="3" t="s">
        <v>0</v>
      </c>
      <c r="B1" s="3"/>
      <c r="C1" s="3"/>
      <c r="D1" s="3"/>
      <c r="E1" s="3"/>
      <c r="F1" s="3"/>
      <c r="G1" s="3"/>
      <c r="H1" s="3"/>
      <c r="I1" s="3"/>
      <c r="J1" s="3"/>
      <c r="K1" s="3"/>
      <c r="L1" s="3"/>
      <c r="M1" s="3"/>
      <c r="N1" s="3"/>
      <c r="O1" s="3"/>
      <c r="P1" s="3"/>
      <c r="Q1" s="3"/>
      <c r="R1" s="3"/>
      <c r="S1" s="3"/>
    </row>
    <row r="2" ht="17.4" spans="1:19">
      <c r="A2" s="1" t="s">
        <v>1</v>
      </c>
      <c r="B2" s="1"/>
      <c r="C2" s="1"/>
      <c r="D2" s="1"/>
      <c r="E2" s="1"/>
      <c r="F2" s="1"/>
      <c r="G2" s="1"/>
      <c r="H2" s="1"/>
      <c r="I2" s="1"/>
      <c r="J2" s="1"/>
      <c r="K2" s="1"/>
      <c r="L2" s="1"/>
      <c r="M2" s="1"/>
      <c r="N2" s="1"/>
      <c r="O2" s="1"/>
      <c r="P2" s="1"/>
      <c r="Q2" s="1"/>
      <c r="R2" s="1"/>
      <c r="S2" s="1"/>
    </row>
    <row r="3" s="1" customFormat="1" ht="34.8" spans="1:19">
      <c r="A3" s="4" t="s">
        <v>2</v>
      </c>
      <c r="B3" s="4" t="s">
        <v>3</v>
      </c>
      <c r="C3" s="4" t="s">
        <v>4</v>
      </c>
      <c r="D3" s="4" t="s">
        <v>5</v>
      </c>
      <c r="E3" s="4" t="s">
        <v>6</v>
      </c>
      <c r="F3" s="5" t="s">
        <v>7</v>
      </c>
      <c r="G3" s="5" t="s">
        <v>8</v>
      </c>
      <c r="H3" s="5" t="s">
        <v>9</v>
      </c>
      <c r="I3" s="5" t="s">
        <v>10</v>
      </c>
      <c r="J3" s="5" t="s">
        <v>11</v>
      </c>
      <c r="K3" s="5" t="s">
        <v>12</v>
      </c>
      <c r="L3" s="5" t="s">
        <v>13</v>
      </c>
      <c r="M3" s="4" t="s">
        <v>14</v>
      </c>
      <c r="N3" s="4" t="s">
        <v>15</v>
      </c>
      <c r="O3" s="11" t="s">
        <v>16</v>
      </c>
      <c r="P3" s="12" t="s">
        <v>17</v>
      </c>
      <c r="Q3" s="16" t="s">
        <v>18</v>
      </c>
      <c r="R3" s="11" t="s">
        <v>19</v>
      </c>
      <c r="S3" s="4" t="s">
        <v>20</v>
      </c>
    </row>
    <row r="4" ht="15" customHeight="1" spans="1:19">
      <c r="A4" s="6">
        <v>1</v>
      </c>
      <c r="B4" s="6">
        <v>2022050701</v>
      </c>
      <c r="C4" s="6" t="s">
        <v>21</v>
      </c>
      <c r="D4" s="7">
        <v>2022</v>
      </c>
      <c r="E4" s="7" t="s">
        <v>22</v>
      </c>
      <c r="F4" s="8" t="s">
        <v>23</v>
      </c>
      <c r="G4" s="8">
        <v>71.475</v>
      </c>
      <c r="H4" s="8">
        <v>52.518</v>
      </c>
      <c r="I4" s="8">
        <v>65</v>
      </c>
      <c r="J4" s="8">
        <v>30</v>
      </c>
      <c r="K4" s="8">
        <v>47</v>
      </c>
      <c r="L4" s="8">
        <v>265.993</v>
      </c>
      <c r="M4" s="13">
        <v>6</v>
      </c>
      <c r="N4" s="13">
        <v>40</v>
      </c>
      <c r="O4" s="14">
        <v>0.15</v>
      </c>
      <c r="P4" s="15">
        <v>53.13535</v>
      </c>
      <c r="Q4" s="17">
        <v>7</v>
      </c>
      <c r="R4" s="14">
        <v>0.175</v>
      </c>
      <c r="S4" s="6"/>
    </row>
    <row r="5" ht="15" customHeight="1" spans="1:19">
      <c r="A5" s="6">
        <v>2</v>
      </c>
      <c r="B5" s="6">
        <v>2022050702</v>
      </c>
      <c r="C5" s="6" t="s">
        <v>24</v>
      </c>
      <c r="D5" s="7">
        <v>2022</v>
      </c>
      <c r="E5" s="7" t="s">
        <v>22</v>
      </c>
      <c r="F5" s="8" t="s">
        <v>25</v>
      </c>
      <c r="G5" s="8">
        <v>69.775</v>
      </c>
      <c r="H5" s="8">
        <v>52.818</v>
      </c>
      <c r="I5" s="8">
        <v>55</v>
      </c>
      <c r="J5" s="8">
        <v>30</v>
      </c>
      <c r="K5" s="8">
        <v>30</v>
      </c>
      <c r="L5" s="8">
        <v>237.593</v>
      </c>
      <c r="M5" s="13">
        <v>33</v>
      </c>
      <c r="N5" s="13">
        <v>40</v>
      </c>
      <c r="O5" s="14">
        <v>0.825</v>
      </c>
      <c r="P5" s="15">
        <v>51.30235</v>
      </c>
      <c r="Q5" s="17">
        <v>24</v>
      </c>
      <c r="R5" s="14">
        <v>0.6</v>
      </c>
      <c r="S5" s="6"/>
    </row>
    <row r="6" ht="15" customHeight="1" spans="1:19">
      <c r="A6" s="6">
        <v>3</v>
      </c>
      <c r="B6" s="6">
        <v>2022050703</v>
      </c>
      <c r="C6" s="6" t="s">
        <v>26</v>
      </c>
      <c r="D6" s="7">
        <v>2022</v>
      </c>
      <c r="E6" s="7" t="s">
        <v>22</v>
      </c>
      <c r="F6" s="8" t="s">
        <v>27</v>
      </c>
      <c r="G6" s="8">
        <v>71.775</v>
      </c>
      <c r="H6" s="8">
        <v>55.338</v>
      </c>
      <c r="I6" s="8">
        <v>50</v>
      </c>
      <c r="J6" s="8">
        <v>30</v>
      </c>
      <c r="K6" s="8">
        <v>30</v>
      </c>
      <c r="L6" s="8">
        <v>237.113</v>
      </c>
      <c r="M6" s="13">
        <v>35</v>
      </c>
      <c r="N6" s="13">
        <v>40</v>
      </c>
      <c r="O6" s="14">
        <v>0.875</v>
      </c>
      <c r="P6" s="15">
        <v>52.89635</v>
      </c>
      <c r="Q6" s="17">
        <v>9</v>
      </c>
      <c r="R6" s="14">
        <v>0.225</v>
      </c>
      <c r="S6" s="6"/>
    </row>
    <row r="7" ht="15" customHeight="1" spans="1:19">
      <c r="A7" s="6">
        <v>4</v>
      </c>
      <c r="B7" s="6">
        <v>2022050704</v>
      </c>
      <c r="C7" s="6" t="s">
        <v>28</v>
      </c>
      <c r="D7" s="7">
        <v>2022</v>
      </c>
      <c r="E7" s="7" t="s">
        <v>22</v>
      </c>
      <c r="F7" s="8" t="s">
        <v>29</v>
      </c>
      <c r="G7" s="8">
        <v>71.775</v>
      </c>
      <c r="H7" s="8">
        <v>88.26</v>
      </c>
      <c r="I7" s="8">
        <v>50</v>
      </c>
      <c r="J7" s="8">
        <v>40</v>
      </c>
      <c r="K7" s="8">
        <v>30</v>
      </c>
      <c r="L7" s="8">
        <v>280.035</v>
      </c>
      <c r="M7" s="13">
        <v>3</v>
      </c>
      <c r="N7" s="13">
        <v>40</v>
      </c>
      <c r="O7" s="14">
        <v>0.075</v>
      </c>
      <c r="P7" s="15">
        <v>76.64175</v>
      </c>
      <c r="Q7" s="17">
        <v>1</v>
      </c>
      <c r="R7" s="14">
        <v>0.025</v>
      </c>
      <c r="S7" s="6"/>
    </row>
    <row r="8" ht="15" customHeight="1" spans="1:19">
      <c r="A8" s="6">
        <v>5</v>
      </c>
      <c r="B8" s="6">
        <v>2022050705</v>
      </c>
      <c r="C8" s="6" t="s">
        <v>30</v>
      </c>
      <c r="D8" s="7">
        <v>2022</v>
      </c>
      <c r="E8" s="7" t="s">
        <v>22</v>
      </c>
      <c r="F8" s="8" t="s">
        <v>31</v>
      </c>
      <c r="G8" s="8">
        <v>69.4</v>
      </c>
      <c r="H8" s="8">
        <v>50.916</v>
      </c>
      <c r="I8" s="8">
        <v>62</v>
      </c>
      <c r="J8" s="8">
        <v>50</v>
      </c>
      <c r="K8" s="8">
        <v>30</v>
      </c>
      <c r="L8" s="8">
        <v>262.316</v>
      </c>
      <c r="M8" s="13">
        <v>8</v>
      </c>
      <c r="N8" s="13">
        <v>40</v>
      </c>
      <c r="O8" s="14">
        <v>0.2</v>
      </c>
      <c r="P8" s="15">
        <v>51.8272</v>
      </c>
      <c r="Q8" s="17">
        <v>17</v>
      </c>
      <c r="R8" s="14">
        <v>0.425</v>
      </c>
      <c r="S8" s="6"/>
    </row>
    <row r="9" ht="15" customHeight="1" spans="1:19">
      <c r="A9" s="6">
        <v>6</v>
      </c>
      <c r="B9" s="6">
        <v>2022050706</v>
      </c>
      <c r="C9" s="6" t="s">
        <v>32</v>
      </c>
      <c r="D9" s="7">
        <v>2022</v>
      </c>
      <c r="E9" s="7" t="s">
        <v>22</v>
      </c>
      <c r="F9" s="8" t="s">
        <v>31</v>
      </c>
      <c r="G9" s="8">
        <v>83.775</v>
      </c>
      <c r="H9" s="8">
        <v>56.11</v>
      </c>
      <c r="I9" s="8">
        <v>63</v>
      </c>
      <c r="J9" s="8">
        <v>34</v>
      </c>
      <c r="K9" s="8">
        <v>49</v>
      </c>
      <c r="L9" s="8">
        <v>285.885</v>
      </c>
      <c r="M9" s="13">
        <v>2</v>
      </c>
      <c r="N9" s="13">
        <v>40</v>
      </c>
      <c r="O9" s="14">
        <v>0.05</v>
      </c>
      <c r="P9" s="15">
        <v>57.03675</v>
      </c>
      <c r="Q9" s="17">
        <v>2</v>
      </c>
      <c r="R9" s="14">
        <v>0.05</v>
      </c>
      <c r="S9" s="6"/>
    </row>
    <row r="10" ht="15" customHeight="1" spans="1:19">
      <c r="A10" s="6">
        <v>7</v>
      </c>
      <c r="B10" s="6">
        <v>2022050707</v>
      </c>
      <c r="C10" s="6" t="s">
        <v>33</v>
      </c>
      <c r="D10" s="7">
        <v>2022</v>
      </c>
      <c r="E10" s="7" t="s">
        <v>22</v>
      </c>
      <c r="F10" s="8" t="s">
        <v>34</v>
      </c>
      <c r="G10" s="8">
        <v>71.775</v>
      </c>
      <c r="H10" s="8">
        <v>51.762</v>
      </c>
      <c r="I10" s="8">
        <v>55</v>
      </c>
      <c r="J10" s="8">
        <v>39</v>
      </c>
      <c r="K10" s="8">
        <v>34</v>
      </c>
      <c r="L10" s="8">
        <v>251.537</v>
      </c>
      <c r="M10" s="13">
        <v>13</v>
      </c>
      <c r="N10" s="13">
        <v>40</v>
      </c>
      <c r="O10" s="14">
        <v>0.325</v>
      </c>
      <c r="P10" s="15">
        <v>51.65315</v>
      </c>
      <c r="Q10" s="17">
        <v>21</v>
      </c>
      <c r="R10" s="14">
        <v>0.525</v>
      </c>
      <c r="S10" s="6"/>
    </row>
    <row r="11" ht="15" customHeight="1" spans="1:19">
      <c r="A11" s="6">
        <v>8</v>
      </c>
      <c r="B11" s="6">
        <v>2022050708</v>
      </c>
      <c r="C11" s="6" t="s">
        <v>35</v>
      </c>
      <c r="D11" s="7">
        <v>2022</v>
      </c>
      <c r="E11" s="7" t="s">
        <v>22</v>
      </c>
      <c r="F11" s="8" t="s">
        <v>36</v>
      </c>
      <c r="G11" s="8">
        <v>71.625</v>
      </c>
      <c r="H11" s="8">
        <v>53.058</v>
      </c>
      <c r="I11" s="8">
        <v>58</v>
      </c>
      <c r="J11" s="8">
        <v>30</v>
      </c>
      <c r="K11" s="8">
        <v>30</v>
      </c>
      <c r="L11" s="8">
        <v>242.683</v>
      </c>
      <c r="M11" s="13">
        <v>24</v>
      </c>
      <c r="N11" s="13">
        <v>40</v>
      </c>
      <c r="O11" s="14">
        <v>0.6</v>
      </c>
      <c r="P11" s="15">
        <v>51.84685</v>
      </c>
      <c r="Q11" s="17">
        <v>16</v>
      </c>
      <c r="R11" s="14">
        <v>0.4</v>
      </c>
      <c r="S11" s="6"/>
    </row>
    <row r="12" ht="15" customHeight="1" spans="1:19">
      <c r="A12" s="6">
        <v>9</v>
      </c>
      <c r="B12" s="6">
        <v>2022050709</v>
      </c>
      <c r="C12" s="6" t="s">
        <v>37</v>
      </c>
      <c r="D12" s="7">
        <v>2022</v>
      </c>
      <c r="E12" s="7" t="s">
        <v>22</v>
      </c>
      <c r="F12" s="8" t="s">
        <v>34</v>
      </c>
      <c r="G12" s="8">
        <v>72.775</v>
      </c>
      <c r="H12" s="8">
        <v>53.262</v>
      </c>
      <c r="I12" s="8">
        <v>58</v>
      </c>
      <c r="J12" s="8">
        <v>30</v>
      </c>
      <c r="K12" s="8">
        <v>34</v>
      </c>
      <c r="L12" s="8">
        <v>248.037</v>
      </c>
      <c r="M12" s="13">
        <v>17</v>
      </c>
      <c r="N12" s="13">
        <v>40</v>
      </c>
      <c r="O12" s="14">
        <v>0.425</v>
      </c>
      <c r="P12" s="15">
        <v>52.37315</v>
      </c>
      <c r="Q12" s="17">
        <v>12</v>
      </c>
      <c r="R12" s="14">
        <v>0.3</v>
      </c>
      <c r="S12" s="6"/>
    </row>
    <row r="13" ht="15" customHeight="1" spans="1:19">
      <c r="A13" s="6">
        <v>10</v>
      </c>
      <c r="B13" s="6">
        <v>2022050710</v>
      </c>
      <c r="C13" s="6" t="s">
        <v>38</v>
      </c>
      <c r="D13" s="7">
        <v>2022</v>
      </c>
      <c r="E13" s="7" t="s">
        <v>22</v>
      </c>
      <c r="F13" s="8" t="s">
        <v>39</v>
      </c>
      <c r="G13" s="8">
        <v>71.325</v>
      </c>
      <c r="H13" s="8">
        <v>50.784</v>
      </c>
      <c r="I13" s="8">
        <v>63</v>
      </c>
      <c r="J13" s="8">
        <v>34</v>
      </c>
      <c r="K13" s="8">
        <v>32</v>
      </c>
      <c r="L13" s="8">
        <v>251.109</v>
      </c>
      <c r="M13" s="13">
        <v>14</v>
      </c>
      <c r="N13" s="13">
        <v>40</v>
      </c>
      <c r="O13" s="14">
        <v>0.35</v>
      </c>
      <c r="P13" s="15">
        <v>50.99805</v>
      </c>
      <c r="Q13" s="17">
        <v>30</v>
      </c>
      <c r="R13" s="14">
        <v>0.75</v>
      </c>
      <c r="S13" s="6"/>
    </row>
    <row r="14" ht="15" customHeight="1" spans="1:19">
      <c r="A14" s="6">
        <v>11</v>
      </c>
      <c r="B14" s="6">
        <v>2022050711</v>
      </c>
      <c r="C14" s="6" t="s">
        <v>40</v>
      </c>
      <c r="D14" s="7">
        <v>2022</v>
      </c>
      <c r="E14" s="7" t="s">
        <v>22</v>
      </c>
      <c r="F14" s="8" t="s">
        <v>25</v>
      </c>
      <c r="G14" s="8">
        <v>71.775</v>
      </c>
      <c r="H14" s="8">
        <v>53.244</v>
      </c>
      <c r="I14" s="8">
        <v>63</v>
      </c>
      <c r="J14" s="8">
        <v>35</v>
      </c>
      <c r="K14" s="8">
        <v>30</v>
      </c>
      <c r="L14" s="8">
        <v>253.019</v>
      </c>
      <c r="M14" s="13">
        <v>11</v>
      </c>
      <c r="N14" s="13">
        <v>40</v>
      </c>
      <c r="O14" s="14">
        <v>0.275</v>
      </c>
      <c r="P14" s="15">
        <v>52.69055</v>
      </c>
      <c r="Q14" s="17">
        <v>10</v>
      </c>
      <c r="R14" s="14">
        <v>0.25</v>
      </c>
      <c r="S14" s="6"/>
    </row>
    <row r="15" ht="15" customHeight="1" spans="1:19">
      <c r="A15" s="6">
        <v>12</v>
      </c>
      <c r="B15" s="6">
        <v>2022050712</v>
      </c>
      <c r="C15" s="6" t="s">
        <v>41</v>
      </c>
      <c r="D15" s="7">
        <v>2022</v>
      </c>
      <c r="E15" s="7" t="s">
        <v>22</v>
      </c>
      <c r="F15" s="8" t="s">
        <v>36</v>
      </c>
      <c r="G15" s="8">
        <v>73.775</v>
      </c>
      <c r="H15" s="8">
        <v>53.28</v>
      </c>
      <c r="I15" s="8">
        <v>53</v>
      </c>
      <c r="J15" s="8">
        <v>33</v>
      </c>
      <c r="K15" s="8">
        <v>30</v>
      </c>
      <c r="L15" s="8">
        <v>243.055</v>
      </c>
      <c r="M15" s="13">
        <v>23</v>
      </c>
      <c r="N15" s="13">
        <v>40</v>
      </c>
      <c r="O15" s="14">
        <v>0.575</v>
      </c>
      <c r="P15" s="15">
        <v>52.05575</v>
      </c>
      <c r="Q15" s="17">
        <v>14</v>
      </c>
      <c r="R15" s="14">
        <v>0.35</v>
      </c>
      <c r="S15" s="6"/>
    </row>
    <row r="16" ht="15" customHeight="1" spans="1:19">
      <c r="A16" s="6">
        <v>13</v>
      </c>
      <c r="B16" s="6">
        <v>2022050713</v>
      </c>
      <c r="C16" s="6" t="s">
        <v>42</v>
      </c>
      <c r="D16" s="7">
        <v>2022</v>
      </c>
      <c r="E16" s="7" t="s">
        <v>22</v>
      </c>
      <c r="F16" s="8" t="s">
        <v>25</v>
      </c>
      <c r="G16" s="8">
        <v>69.1</v>
      </c>
      <c r="H16" s="8">
        <v>51.42</v>
      </c>
      <c r="I16" s="8">
        <v>63</v>
      </c>
      <c r="J16" s="8">
        <v>33</v>
      </c>
      <c r="K16" s="8">
        <v>30</v>
      </c>
      <c r="L16" s="8">
        <v>246.52</v>
      </c>
      <c r="M16" s="13">
        <v>19</v>
      </c>
      <c r="N16" s="13">
        <v>40</v>
      </c>
      <c r="O16" s="14">
        <v>0.475</v>
      </c>
      <c r="P16" s="15">
        <v>51.033</v>
      </c>
      <c r="Q16" s="17">
        <v>28</v>
      </c>
      <c r="R16" s="14">
        <v>0.7</v>
      </c>
      <c r="S16" s="6"/>
    </row>
    <row r="17" ht="15" customHeight="1" spans="1:19">
      <c r="A17" s="6">
        <v>14</v>
      </c>
      <c r="B17" s="6">
        <v>2022050714</v>
      </c>
      <c r="C17" s="6" t="s">
        <v>43</v>
      </c>
      <c r="D17" s="7">
        <v>2022</v>
      </c>
      <c r="E17" s="7" t="s">
        <v>22</v>
      </c>
      <c r="F17" s="8" t="s">
        <v>44</v>
      </c>
      <c r="G17" s="8">
        <v>71.775</v>
      </c>
      <c r="H17" s="8">
        <v>52.5</v>
      </c>
      <c r="I17" s="8">
        <v>80</v>
      </c>
      <c r="J17" s="8">
        <v>30</v>
      </c>
      <c r="K17" s="8">
        <v>32</v>
      </c>
      <c r="L17" s="8">
        <v>266.275</v>
      </c>
      <c r="M17" s="13">
        <v>5</v>
      </c>
      <c r="N17" s="13">
        <v>40</v>
      </c>
      <c r="O17" s="14">
        <v>0.125</v>
      </c>
      <c r="P17" s="15">
        <v>53.14975</v>
      </c>
      <c r="Q17" s="17">
        <v>6</v>
      </c>
      <c r="R17" s="14">
        <v>0.15</v>
      </c>
      <c r="S17" s="6"/>
    </row>
    <row r="18" ht="15" customHeight="1" spans="1:19">
      <c r="A18" s="6">
        <v>15</v>
      </c>
      <c r="B18" s="6">
        <v>2022050715</v>
      </c>
      <c r="C18" s="6" t="s">
        <v>45</v>
      </c>
      <c r="D18" s="7">
        <v>2022</v>
      </c>
      <c r="E18" s="7" t="s">
        <v>22</v>
      </c>
      <c r="F18" s="8" t="s">
        <v>29</v>
      </c>
      <c r="G18" s="8">
        <v>70.5</v>
      </c>
      <c r="H18" s="8">
        <v>52.002</v>
      </c>
      <c r="I18" s="8">
        <v>50</v>
      </c>
      <c r="J18" s="8">
        <v>30</v>
      </c>
      <c r="K18" s="8">
        <v>30</v>
      </c>
      <c r="L18" s="8">
        <v>232.502</v>
      </c>
      <c r="M18" s="13">
        <v>38</v>
      </c>
      <c r="N18" s="13">
        <v>40</v>
      </c>
      <c r="O18" s="14">
        <v>0.95</v>
      </c>
      <c r="P18" s="15">
        <v>50.4464</v>
      </c>
      <c r="Q18" s="17">
        <v>33</v>
      </c>
      <c r="R18" s="14">
        <v>0.825</v>
      </c>
      <c r="S18" s="6"/>
    </row>
    <row r="19" ht="15" customHeight="1" spans="1:19">
      <c r="A19" s="6">
        <v>16</v>
      </c>
      <c r="B19" s="6">
        <v>2022050716</v>
      </c>
      <c r="C19" s="6" t="s">
        <v>46</v>
      </c>
      <c r="D19" s="7">
        <v>2022</v>
      </c>
      <c r="E19" s="7" t="s">
        <v>22</v>
      </c>
      <c r="F19" s="8" t="s">
        <v>29</v>
      </c>
      <c r="G19" s="8">
        <v>69.325</v>
      </c>
      <c r="H19" s="8">
        <v>52.436</v>
      </c>
      <c r="I19" s="8">
        <v>60</v>
      </c>
      <c r="J19" s="8">
        <v>30</v>
      </c>
      <c r="K19" s="8">
        <v>32</v>
      </c>
      <c r="L19" s="8">
        <v>243.761</v>
      </c>
      <c r="M19" s="13">
        <v>21</v>
      </c>
      <c r="N19" s="13">
        <v>40</v>
      </c>
      <c r="O19" s="14">
        <v>0.525</v>
      </c>
      <c r="P19" s="15">
        <v>51.48445</v>
      </c>
      <c r="Q19" s="17">
        <v>23</v>
      </c>
      <c r="R19" s="14">
        <v>0.575</v>
      </c>
      <c r="S19" s="6"/>
    </row>
    <row r="20" ht="15" customHeight="1" spans="1:19">
      <c r="A20" s="6">
        <v>17</v>
      </c>
      <c r="B20" s="6">
        <v>2022050717</v>
      </c>
      <c r="C20" s="6" t="s">
        <v>47</v>
      </c>
      <c r="D20" s="7">
        <v>2022</v>
      </c>
      <c r="E20" s="7" t="s">
        <v>22</v>
      </c>
      <c r="F20" s="8" t="s">
        <v>29</v>
      </c>
      <c r="G20" s="8">
        <v>69.775</v>
      </c>
      <c r="H20" s="8">
        <v>53.544</v>
      </c>
      <c r="I20" s="8">
        <v>60</v>
      </c>
      <c r="J20" s="8">
        <v>30</v>
      </c>
      <c r="K20" s="8">
        <v>30</v>
      </c>
      <c r="L20" s="8">
        <v>243.319</v>
      </c>
      <c r="M20" s="13">
        <v>22</v>
      </c>
      <c r="N20" s="13">
        <v>40</v>
      </c>
      <c r="O20" s="14">
        <v>0.55</v>
      </c>
      <c r="P20" s="15">
        <v>52.16055</v>
      </c>
      <c r="Q20" s="17">
        <v>13</v>
      </c>
      <c r="R20" s="14">
        <v>0.325</v>
      </c>
      <c r="S20" s="6"/>
    </row>
    <row r="21" ht="15" customHeight="1" spans="1:19">
      <c r="A21" s="6">
        <v>18</v>
      </c>
      <c r="B21" s="6">
        <v>2022050718</v>
      </c>
      <c r="C21" s="6" t="s">
        <v>48</v>
      </c>
      <c r="D21" s="7">
        <v>2022</v>
      </c>
      <c r="E21" s="7" t="s">
        <v>22</v>
      </c>
      <c r="F21" s="8" t="s">
        <v>23</v>
      </c>
      <c r="G21" s="8">
        <v>71.625</v>
      </c>
      <c r="H21" s="8">
        <v>53.352</v>
      </c>
      <c r="I21" s="8">
        <v>55</v>
      </c>
      <c r="J21" s="8">
        <v>30</v>
      </c>
      <c r="K21" s="8">
        <v>32</v>
      </c>
      <c r="L21" s="8">
        <v>241.977</v>
      </c>
      <c r="M21" s="13">
        <v>27</v>
      </c>
      <c r="N21" s="13">
        <v>40</v>
      </c>
      <c r="O21" s="14">
        <v>0.675</v>
      </c>
      <c r="P21" s="15">
        <v>51.98265</v>
      </c>
      <c r="Q21" s="17">
        <v>15</v>
      </c>
      <c r="R21" s="14">
        <v>0.375</v>
      </c>
      <c r="S21" s="6"/>
    </row>
    <row r="22" ht="15" customHeight="1" spans="1:19">
      <c r="A22" s="6">
        <v>19</v>
      </c>
      <c r="B22" s="6">
        <v>2022050719</v>
      </c>
      <c r="C22" s="6" t="s">
        <v>49</v>
      </c>
      <c r="D22" s="7">
        <v>2022</v>
      </c>
      <c r="E22" s="7" t="s">
        <v>22</v>
      </c>
      <c r="F22" s="8" t="s">
        <v>27</v>
      </c>
      <c r="G22" s="8">
        <v>73.775</v>
      </c>
      <c r="H22" s="8">
        <v>51.6</v>
      </c>
      <c r="I22" s="8">
        <v>86</v>
      </c>
      <c r="J22" s="8">
        <v>36</v>
      </c>
      <c r="K22" s="8">
        <v>58</v>
      </c>
      <c r="L22" s="8">
        <v>305.375</v>
      </c>
      <c r="M22" s="13">
        <v>1</v>
      </c>
      <c r="N22" s="13">
        <v>40</v>
      </c>
      <c r="O22" s="14">
        <v>0.025</v>
      </c>
      <c r="P22" s="15">
        <v>55.35975</v>
      </c>
      <c r="Q22" s="17">
        <v>3</v>
      </c>
      <c r="R22" s="14">
        <v>0.075</v>
      </c>
      <c r="S22" s="6"/>
    </row>
    <row r="23" ht="15" customHeight="1" spans="1:19">
      <c r="A23" s="6">
        <v>20</v>
      </c>
      <c r="B23" s="6">
        <v>2022050720</v>
      </c>
      <c r="C23" s="6" t="s">
        <v>50</v>
      </c>
      <c r="D23" s="7">
        <v>2022</v>
      </c>
      <c r="E23" s="7" t="s">
        <v>22</v>
      </c>
      <c r="F23" s="8" t="s">
        <v>51</v>
      </c>
      <c r="G23" s="8">
        <v>71.625</v>
      </c>
      <c r="H23" s="8">
        <v>52.278</v>
      </c>
      <c r="I23" s="8">
        <v>50</v>
      </c>
      <c r="J23" s="8">
        <v>30</v>
      </c>
      <c r="K23" s="8">
        <v>34</v>
      </c>
      <c r="L23" s="8">
        <v>237.903</v>
      </c>
      <c r="M23" s="13">
        <v>32</v>
      </c>
      <c r="N23" s="13">
        <v>40</v>
      </c>
      <c r="O23" s="14">
        <v>0.8</v>
      </c>
      <c r="P23" s="15">
        <v>51.02085</v>
      </c>
      <c r="Q23" s="17">
        <v>29</v>
      </c>
      <c r="R23" s="14">
        <v>0.725</v>
      </c>
      <c r="S23" s="6"/>
    </row>
    <row r="24" ht="15" customHeight="1" spans="1:19">
      <c r="A24" s="6">
        <v>21</v>
      </c>
      <c r="B24" s="6">
        <v>2022050721</v>
      </c>
      <c r="C24" s="6" t="s">
        <v>52</v>
      </c>
      <c r="D24" s="7">
        <v>2022</v>
      </c>
      <c r="E24" s="7" t="s">
        <v>22</v>
      </c>
      <c r="F24" s="9" t="s">
        <v>53</v>
      </c>
      <c r="G24" s="10">
        <v>71.4</v>
      </c>
      <c r="H24" s="10">
        <v>51.774</v>
      </c>
      <c r="I24" s="10">
        <v>50</v>
      </c>
      <c r="J24" s="8">
        <v>30</v>
      </c>
      <c r="K24" s="8">
        <v>30</v>
      </c>
      <c r="L24" s="8">
        <v>233.174</v>
      </c>
      <c r="M24" s="13">
        <v>37</v>
      </c>
      <c r="N24" s="13">
        <v>40</v>
      </c>
      <c r="O24" s="14">
        <v>0.925</v>
      </c>
      <c r="P24" s="15">
        <v>50.3678</v>
      </c>
      <c r="Q24" s="17">
        <v>34</v>
      </c>
      <c r="R24" s="14">
        <v>0.85</v>
      </c>
      <c r="S24" s="6"/>
    </row>
    <row r="25" ht="15" customHeight="1" spans="1:19">
      <c r="A25" s="6">
        <v>22</v>
      </c>
      <c r="B25" s="6">
        <v>2022050722</v>
      </c>
      <c r="C25" s="6" t="s">
        <v>54</v>
      </c>
      <c r="D25" s="7">
        <v>2022</v>
      </c>
      <c r="E25" s="7" t="s">
        <v>22</v>
      </c>
      <c r="F25" s="8" t="s">
        <v>39</v>
      </c>
      <c r="G25" s="8">
        <v>71.55</v>
      </c>
      <c r="H25" s="8">
        <v>51.762</v>
      </c>
      <c r="I25" s="8">
        <v>50</v>
      </c>
      <c r="J25" s="8">
        <v>34</v>
      </c>
      <c r="K25" s="8">
        <v>32</v>
      </c>
      <c r="L25" s="8">
        <v>239.312</v>
      </c>
      <c r="M25" s="13">
        <v>30</v>
      </c>
      <c r="N25" s="13">
        <v>40</v>
      </c>
      <c r="O25" s="14">
        <v>0.75</v>
      </c>
      <c r="P25" s="15">
        <v>50.7929</v>
      </c>
      <c r="Q25" s="17">
        <v>31</v>
      </c>
      <c r="R25" s="14">
        <v>0.775</v>
      </c>
      <c r="S25" s="6"/>
    </row>
    <row r="26" ht="15" customHeight="1" spans="1:19">
      <c r="A26" s="6">
        <v>23</v>
      </c>
      <c r="B26" s="6">
        <v>2022050723</v>
      </c>
      <c r="C26" s="6" t="s">
        <v>55</v>
      </c>
      <c r="D26" s="7">
        <v>2022</v>
      </c>
      <c r="E26" s="7" t="s">
        <v>22</v>
      </c>
      <c r="F26" s="8" t="s">
        <v>51</v>
      </c>
      <c r="G26" s="8">
        <v>70.425</v>
      </c>
      <c r="H26" s="8">
        <v>51.966</v>
      </c>
      <c r="I26" s="8">
        <v>54</v>
      </c>
      <c r="J26" s="8">
        <v>30</v>
      </c>
      <c r="K26" s="8">
        <v>36</v>
      </c>
      <c r="L26" s="8">
        <v>242.391</v>
      </c>
      <c r="M26" s="13">
        <v>25</v>
      </c>
      <c r="N26" s="13">
        <v>40</v>
      </c>
      <c r="O26" s="14">
        <v>0.625</v>
      </c>
      <c r="P26" s="15">
        <v>51.11445</v>
      </c>
      <c r="Q26" s="17">
        <v>26</v>
      </c>
      <c r="R26" s="14">
        <v>0.65</v>
      </c>
      <c r="S26" s="6"/>
    </row>
    <row r="27" ht="15" customHeight="1" spans="1:19">
      <c r="A27" s="6">
        <v>24</v>
      </c>
      <c r="B27" s="6">
        <v>2022050724</v>
      </c>
      <c r="C27" s="6" t="s">
        <v>56</v>
      </c>
      <c r="D27" s="7">
        <v>2022</v>
      </c>
      <c r="E27" s="7" t="s">
        <v>22</v>
      </c>
      <c r="F27" s="8" t="s">
        <v>57</v>
      </c>
      <c r="G27" s="8">
        <v>70.55</v>
      </c>
      <c r="H27" s="8">
        <v>53.384</v>
      </c>
      <c r="I27" s="8">
        <v>54</v>
      </c>
      <c r="J27" s="8">
        <v>30</v>
      </c>
      <c r="K27" s="8">
        <v>30</v>
      </c>
      <c r="L27" s="8">
        <v>237.934</v>
      </c>
      <c r="M27" s="13">
        <v>31</v>
      </c>
      <c r="N27" s="13">
        <v>40</v>
      </c>
      <c r="O27" s="14">
        <v>0.775</v>
      </c>
      <c r="P27" s="15">
        <v>51.6983</v>
      </c>
      <c r="Q27" s="17">
        <v>19</v>
      </c>
      <c r="R27" s="14">
        <v>0.475</v>
      </c>
      <c r="S27" s="6"/>
    </row>
    <row r="28" ht="15" customHeight="1" spans="1:19">
      <c r="A28" s="6">
        <v>25</v>
      </c>
      <c r="B28" s="6">
        <v>2022050725</v>
      </c>
      <c r="C28" s="6" t="s">
        <v>58</v>
      </c>
      <c r="D28" s="7">
        <v>2022</v>
      </c>
      <c r="E28" s="7" t="s">
        <v>22</v>
      </c>
      <c r="F28" s="8" t="s">
        <v>59</v>
      </c>
      <c r="G28" s="8">
        <v>71.775</v>
      </c>
      <c r="H28" s="8">
        <v>52.248</v>
      </c>
      <c r="I28" s="8">
        <v>58</v>
      </c>
      <c r="J28" s="8">
        <v>35</v>
      </c>
      <c r="K28" s="8">
        <v>32</v>
      </c>
      <c r="L28" s="8">
        <v>249.023</v>
      </c>
      <c r="M28" s="13">
        <v>16</v>
      </c>
      <c r="N28" s="13">
        <v>40</v>
      </c>
      <c r="O28" s="14">
        <v>0.4</v>
      </c>
      <c r="P28" s="15">
        <v>51.78335</v>
      </c>
      <c r="Q28" s="17">
        <v>18</v>
      </c>
      <c r="R28" s="14">
        <v>0.45</v>
      </c>
      <c r="S28" s="6"/>
    </row>
    <row r="29" ht="15" customHeight="1" spans="1:19">
      <c r="A29" s="6">
        <v>26</v>
      </c>
      <c r="B29" s="6">
        <v>2022050726</v>
      </c>
      <c r="C29" s="6" t="s">
        <v>60</v>
      </c>
      <c r="D29" s="7">
        <v>2022</v>
      </c>
      <c r="E29" s="7" t="s">
        <v>22</v>
      </c>
      <c r="F29" s="8" t="s">
        <v>61</v>
      </c>
      <c r="G29" s="8">
        <v>71.625</v>
      </c>
      <c r="H29" s="8">
        <v>50.97</v>
      </c>
      <c r="I29" s="8">
        <v>55</v>
      </c>
      <c r="J29" s="8">
        <v>30</v>
      </c>
      <c r="K29" s="8">
        <v>32</v>
      </c>
      <c r="L29" s="8">
        <v>239.595</v>
      </c>
      <c r="M29" s="13">
        <v>29</v>
      </c>
      <c r="N29" s="13">
        <v>40</v>
      </c>
      <c r="O29" s="14">
        <v>0.725</v>
      </c>
      <c r="P29" s="15">
        <v>50.31525</v>
      </c>
      <c r="Q29" s="17">
        <v>35</v>
      </c>
      <c r="R29" s="14">
        <v>0.875</v>
      </c>
      <c r="S29" s="6"/>
    </row>
    <row r="30" ht="15" customHeight="1" spans="1:19">
      <c r="A30" s="6">
        <v>27</v>
      </c>
      <c r="B30" s="6">
        <v>2022050727</v>
      </c>
      <c r="C30" s="6" t="s">
        <v>62</v>
      </c>
      <c r="D30" s="7">
        <v>2022</v>
      </c>
      <c r="E30" s="7" t="s">
        <v>22</v>
      </c>
      <c r="F30" s="8" t="s">
        <v>63</v>
      </c>
      <c r="G30" s="8">
        <v>69.625</v>
      </c>
      <c r="H30" s="8">
        <v>51.81</v>
      </c>
      <c r="I30" s="8">
        <v>50</v>
      </c>
      <c r="J30" s="8">
        <v>30</v>
      </c>
      <c r="K30" s="8">
        <v>30</v>
      </c>
      <c r="L30" s="8">
        <v>231.435</v>
      </c>
      <c r="M30" s="13">
        <v>39</v>
      </c>
      <c r="N30" s="13">
        <v>40</v>
      </c>
      <c r="O30" s="14">
        <v>0.975</v>
      </c>
      <c r="P30" s="15">
        <v>50.23325</v>
      </c>
      <c r="Q30" s="17">
        <v>37</v>
      </c>
      <c r="R30" s="14">
        <v>0.925</v>
      </c>
      <c r="S30" s="6"/>
    </row>
    <row r="31" ht="15" customHeight="1" spans="1:19">
      <c r="A31" s="6">
        <v>28</v>
      </c>
      <c r="B31" s="6">
        <v>2022050728</v>
      </c>
      <c r="C31" s="6" t="s">
        <v>64</v>
      </c>
      <c r="D31" s="7">
        <v>2022</v>
      </c>
      <c r="E31" s="7" t="s">
        <v>22</v>
      </c>
      <c r="F31" s="8" t="s">
        <v>65</v>
      </c>
      <c r="G31" s="8">
        <v>69.975</v>
      </c>
      <c r="H31" s="8">
        <v>50.748</v>
      </c>
      <c r="I31" s="8">
        <v>70</v>
      </c>
      <c r="J31" s="8">
        <v>30</v>
      </c>
      <c r="K31" s="8">
        <v>32</v>
      </c>
      <c r="L31" s="8">
        <v>252.723</v>
      </c>
      <c r="M31" s="13">
        <v>12</v>
      </c>
      <c r="N31" s="13">
        <v>40</v>
      </c>
      <c r="O31" s="14">
        <v>0.3</v>
      </c>
      <c r="P31" s="15">
        <v>51.06135</v>
      </c>
      <c r="Q31" s="17">
        <v>27</v>
      </c>
      <c r="R31" s="14">
        <v>0.675</v>
      </c>
      <c r="S31" s="6"/>
    </row>
    <row r="32" ht="15" customHeight="1" spans="1:19">
      <c r="A32" s="6">
        <v>29</v>
      </c>
      <c r="B32" s="6">
        <v>2022050729</v>
      </c>
      <c r="C32" s="6" t="s">
        <v>66</v>
      </c>
      <c r="D32" s="7">
        <v>2022</v>
      </c>
      <c r="E32" s="7" t="s">
        <v>22</v>
      </c>
      <c r="F32" s="8" t="s">
        <v>67</v>
      </c>
      <c r="G32" s="8">
        <v>71.15</v>
      </c>
      <c r="H32" s="8">
        <v>47.88</v>
      </c>
      <c r="I32" s="8">
        <v>50</v>
      </c>
      <c r="J32" s="8">
        <v>30</v>
      </c>
      <c r="K32" s="8">
        <v>32</v>
      </c>
      <c r="L32" s="8">
        <v>231.03</v>
      </c>
      <c r="M32" s="13">
        <v>40</v>
      </c>
      <c r="N32" s="13">
        <v>40</v>
      </c>
      <c r="O32" s="14">
        <v>1</v>
      </c>
      <c r="P32" s="15">
        <v>47.7595</v>
      </c>
      <c r="Q32" s="17">
        <v>40</v>
      </c>
      <c r="R32" s="14">
        <v>1</v>
      </c>
      <c r="S32" s="6"/>
    </row>
    <row r="33" ht="15" customHeight="1" spans="1:19">
      <c r="A33" s="6">
        <v>30</v>
      </c>
      <c r="B33" s="6">
        <v>2022050730</v>
      </c>
      <c r="C33" s="6" t="s">
        <v>68</v>
      </c>
      <c r="D33" s="7">
        <v>2022</v>
      </c>
      <c r="E33" s="7" t="s">
        <v>22</v>
      </c>
      <c r="F33" s="8" t="s">
        <v>69</v>
      </c>
      <c r="G33" s="8">
        <v>71.55</v>
      </c>
      <c r="H33" s="8">
        <v>54.414</v>
      </c>
      <c r="I33" s="8">
        <v>62</v>
      </c>
      <c r="J33" s="8">
        <v>30</v>
      </c>
      <c r="K33" s="8">
        <v>38</v>
      </c>
      <c r="L33" s="8">
        <v>255.964</v>
      </c>
      <c r="M33" s="13">
        <v>9</v>
      </c>
      <c r="N33" s="13">
        <v>40</v>
      </c>
      <c r="O33" s="14">
        <v>0.225</v>
      </c>
      <c r="P33" s="15">
        <v>53.6293</v>
      </c>
      <c r="Q33" s="17">
        <v>5</v>
      </c>
      <c r="R33" s="14">
        <v>0.125</v>
      </c>
      <c r="S33" s="6"/>
    </row>
    <row r="34" ht="15" customHeight="1" spans="1:19">
      <c r="A34" s="6">
        <v>31</v>
      </c>
      <c r="B34" s="6">
        <v>2022050731</v>
      </c>
      <c r="C34" s="6" t="s">
        <v>70</v>
      </c>
      <c r="D34" s="7">
        <v>2022</v>
      </c>
      <c r="E34" s="7" t="s">
        <v>22</v>
      </c>
      <c r="F34" s="8" t="s">
        <v>67</v>
      </c>
      <c r="G34" s="8">
        <v>71.625</v>
      </c>
      <c r="H34" s="8">
        <v>50.394</v>
      </c>
      <c r="I34" s="8">
        <v>50</v>
      </c>
      <c r="J34" s="8">
        <v>30</v>
      </c>
      <c r="K34" s="8">
        <v>45</v>
      </c>
      <c r="L34" s="8">
        <v>247.019</v>
      </c>
      <c r="M34" s="13">
        <v>18</v>
      </c>
      <c r="N34" s="13">
        <v>40</v>
      </c>
      <c r="O34" s="14">
        <v>0.45</v>
      </c>
      <c r="P34" s="15">
        <v>50.47205</v>
      </c>
      <c r="Q34" s="17">
        <v>32</v>
      </c>
      <c r="R34" s="14">
        <v>0.8</v>
      </c>
      <c r="S34" s="6"/>
    </row>
    <row r="35" ht="15" customHeight="1" spans="1:19">
      <c r="A35" s="6">
        <v>32</v>
      </c>
      <c r="B35" s="6">
        <v>2022050732</v>
      </c>
      <c r="C35" s="6" t="s">
        <v>71</v>
      </c>
      <c r="D35" s="7">
        <v>2022</v>
      </c>
      <c r="E35" s="7" t="s">
        <v>22</v>
      </c>
      <c r="F35" s="8" t="s">
        <v>23</v>
      </c>
      <c r="G35" s="8">
        <v>71.625</v>
      </c>
      <c r="H35" s="8">
        <v>53.616</v>
      </c>
      <c r="I35" s="8">
        <v>50</v>
      </c>
      <c r="J35" s="8">
        <v>30</v>
      </c>
      <c r="K35" s="8">
        <v>30</v>
      </c>
      <c r="L35" s="8">
        <v>235.241</v>
      </c>
      <c r="M35" s="13">
        <v>36</v>
      </c>
      <c r="N35" s="13">
        <v>40</v>
      </c>
      <c r="O35" s="14">
        <v>0.9</v>
      </c>
      <c r="P35" s="15">
        <v>51.67745</v>
      </c>
      <c r="Q35" s="17">
        <v>20</v>
      </c>
      <c r="R35" s="14">
        <v>0.5</v>
      </c>
      <c r="S35" s="6"/>
    </row>
    <row r="36" ht="15" customHeight="1" spans="1:19">
      <c r="A36" s="6">
        <v>33</v>
      </c>
      <c r="B36" s="6">
        <v>2022050733</v>
      </c>
      <c r="C36" s="6" t="s">
        <v>72</v>
      </c>
      <c r="D36" s="7">
        <v>2022</v>
      </c>
      <c r="E36" s="7" t="s">
        <v>22</v>
      </c>
      <c r="F36" s="8" t="s">
        <v>73</v>
      </c>
      <c r="G36" s="8">
        <v>76.625</v>
      </c>
      <c r="H36" s="8">
        <v>52.302</v>
      </c>
      <c r="I36" s="8">
        <v>69</v>
      </c>
      <c r="J36" s="8">
        <v>30</v>
      </c>
      <c r="K36" s="8">
        <v>38</v>
      </c>
      <c r="L36" s="8">
        <v>265.927</v>
      </c>
      <c r="M36" s="13">
        <v>7</v>
      </c>
      <c r="N36" s="13">
        <v>40</v>
      </c>
      <c r="O36" s="14">
        <v>0.175</v>
      </c>
      <c r="P36" s="15">
        <v>53.09765</v>
      </c>
      <c r="Q36" s="17">
        <v>8</v>
      </c>
      <c r="R36" s="14">
        <v>0.2</v>
      </c>
      <c r="S36" s="6"/>
    </row>
    <row r="37" ht="15" customHeight="1" spans="1:19">
      <c r="A37" s="6">
        <v>34</v>
      </c>
      <c r="B37" s="6">
        <v>2022050734</v>
      </c>
      <c r="C37" s="6" t="s">
        <v>74</v>
      </c>
      <c r="D37" s="7">
        <v>2022</v>
      </c>
      <c r="E37" s="7" t="s">
        <v>22</v>
      </c>
      <c r="F37" s="8" t="s">
        <v>75</v>
      </c>
      <c r="G37" s="8">
        <v>71.1</v>
      </c>
      <c r="H37" s="8">
        <v>49.902</v>
      </c>
      <c r="I37" s="8">
        <v>50</v>
      </c>
      <c r="J37" s="8">
        <v>30</v>
      </c>
      <c r="K37" s="8">
        <v>41</v>
      </c>
      <c r="L37" s="8">
        <v>242.002</v>
      </c>
      <c r="M37" s="13">
        <v>26</v>
      </c>
      <c r="N37" s="13">
        <v>40</v>
      </c>
      <c r="O37" s="14">
        <v>0.65</v>
      </c>
      <c r="P37" s="15">
        <v>49.8004</v>
      </c>
      <c r="Q37" s="17">
        <v>38</v>
      </c>
      <c r="R37" s="14">
        <v>0.95</v>
      </c>
      <c r="S37" s="6"/>
    </row>
    <row r="38" ht="15" customHeight="1" spans="1:19">
      <c r="A38" s="6">
        <v>35</v>
      </c>
      <c r="B38" s="6">
        <v>2022050735</v>
      </c>
      <c r="C38" s="6" t="s">
        <v>76</v>
      </c>
      <c r="D38" s="7">
        <v>2022</v>
      </c>
      <c r="E38" s="7" t="s">
        <v>22</v>
      </c>
      <c r="F38" s="8" t="s">
        <v>36</v>
      </c>
      <c r="G38" s="8">
        <v>71.4</v>
      </c>
      <c r="H38" s="8">
        <v>54.294</v>
      </c>
      <c r="I38" s="8">
        <v>50</v>
      </c>
      <c r="J38" s="8">
        <v>30</v>
      </c>
      <c r="K38" s="8">
        <v>36</v>
      </c>
      <c r="L38" s="8">
        <v>241.694</v>
      </c>
      <c r="M38" s="13">
        <v>28</v>
      </c>
      <c r="N38" s="13">
        <v>40</v>
      </c>
      <c r="O38" s="14">
        <v>0.7</v>
      </c>
      <c r="P38" s="15">
        <v>52.5518</v>
      </c>
      <c r="Q38" s="17">
        <v>11</v>
      </c>
      <c r="R38" s="14">
        <v>0.275</v>
      </c>
      <c r="S38" s="6"/>
    </row>
    <row r="39" ht="15" customHeight="1" spans="1:19">
      <c r="A39" s="6">
        <v>36</v>
      </c>
      <c r="B39" s="6">
        <v>2022050736</v>
      </c>
      <c r="C39" s="6" t="s">
        <v>77</v>
      </c>
      <c r="D39" s="7">
        <v>2022</v>
      </c>
      <c r="E39" s="7" t="s">
        <v>22</v>
      </c>
      <c r="F39" s="8" t="s">
        <v>78</v>
      </c>
      <c r="G39" s="8">
        <v>71.175</v>
      </c>
      <c r="H39" s="8">
        <v>51.774</v>
      </c>
      <c r="I39" s="8">
        <v>55</v>
      </c>
      <c r="J39" s="8">
        <v>34</v>
      </c>
      <c r="K39" s="8">
        <v>32</v>
      </c>
      <c r="L39" s="8">
        <v>243.949</v>
      </c>
      <c r="M39" s="13">
        <v>20</v>
      </c>
      <c r="N39" s="13">
        <v>40</v>
      </c>
      <c r="O39" s="14">
        <v>0.5</v>
      </c>
      <c r="P39" s="15">
        <v>51.11755</v>
      </c>
      <c r="Q39" s="17">
        <v>25</v>
      </c>
      <c r="R39" s="14">
        <v>0.625</v>
      </c>
      <c r="S39" s="6"/>
    </row>
    <row r="40" ht="15" customHeight="1" spans="1:19">
      <c r="A40" s="6">
        <v>37</v>
      </c>
      <c r="B40" s="6">
        <v>2022050737</v>
      </c>
      <c r="C40" s="6" t="s">
        <v>79</v>
      </c>
      <c r="D40" s="7">
        <v>2022</v>
      </c>
      <c r="E40" s="7" t="s">
        <v>22</v>
      </c>
      <c r="F40" s="8" t="s">
        <v>69</v>
      </c>
      <c r="G40" s="8">
        <v>69.775</v>
      </c>
      <c r="H40" s="8">
        <v>51.876</v>
      </c>
      <c r="I40" s="8">
        <v>65</v>
      </c>
      <c r="J40" s="8">
        <v>30</v>
      </c>
      <c r="K40" s="8">
        <v>34</v>
      </c>
      <c r="L40" s="8">
        <v>250.651</v>
      </c>
      <c r="M40" s="13">
        <v>15</v>
      </c>
      <c r="N40" s="13">
        <v>40</v>
      </c>
      <c r="O40" s="14">
        <v>0.375</v>
      </c>
      <c r="P40" s="15">
        <v>51.62295</v>
      </c>
      <c r="Q40" s="17">
        <v>22</v>
      </c>
      <c r="R40" s="14">
        <v>0.55</v>
      </c>
      <c r="S40" s="6"/>
    </row>
    <row r="41" ht="15" customHeight="1" spans="1:19">
      <c r="A41" s="6">
        <v>38</v>
      </c>
      <c r="B41" s="6">
        <v>2022050738</v>
      </c>
      <c r="C41" s="6" t="s">
        <v>80</v>
      </c>
      <c r="D41" s="7">
        <v>2022</v>
      </c>
      <c r="E41" s="7" t="s">
        <v>22</v>
      </c>
      <c r="F41" s="8" t="s">
        <v>81</v>
      </c>
      <c r="G41" s="8">
        <v>71.625</v>
      </c>
      <c r="H41" s="8">
        <v>54.726</v>
      </c>
      <c r="I41" s="8">
        <v>62</v>
      </c>
      <c r="J41" s="8">
        <v>30</v>
      </c>
      <c r="K41" s="8">
        <v>54</v>
      </c>
      <c r="L41" s="8">
        <v>272.351</v>
      </c>
      <c r="M41" s="13">
        <v>4</v>
      </c>
      <c r="N41" s="13">
        <v>40</v>
      </c>
      <c r="O41" s="14">
        <v>0.1</v>
      </c>
      <c r="P41" s="15">
        <v>54.97445</v>
      </c>
      <c r="Q41" s="17">
        <v>4</v>
      </c>
      <c r="R41" s="14">
        <v>0.1</v>
      </c>
      <c r="S41" s="6"/>
    </row>
    <row r="42" ht="15" customHeight="1" spans="1:19">
      <c r="A42" s="6">
        <v>39</v>
      </c>
      <c r="B42" s="6">
        <v>2022050739</v>
      </c>
      <c r="C42" s="6" t="s">
        <v>82</v>
      </c>
      <c r="D42" s="7">
        <v>2022</v>
      </c>
      <c r="E42" s="7" t="s">
        <v>22</v>
      </c>
      <c r="F42" s="8" t="s">
        <v>61</v>
      </c>
      <c r="G42" s="8">
        <v>71.625</v>
      </c>
      <c r="H42" s="8">
        <v>49.926</v>
      </c>
      <c r="I42" s="8">
        <v>54</v>
      </c>
      <c r="J42" s="8">
        <v>30</v>
      </c>
      <c r="K42" s="8">
        <v>32</v>
      </c>
      <c r="L42" s="8">
        <v>237.551</v>
      </c>
      <c r="M42" s="13">
        <v>34</v>
      </c>
      <c r="N42" s="13">
        <v>40</v>
      </c>
      <c r="O42" s="14">
        <v>0.85</v>
      </c>
      <c r="P42" s="15">
        <v>49.51445</v>
      </c>
      <c r="Q42" s="17">
        <v>39</v>
      </c>
      <c r="R42" s="14">
        <v>0.975</v>
      </c>
      <c r="S42" s="6"/>
    </row>
    <row r="43" ht="15" customHeight="1" spans="1:19">
      <c r="A43" s="6">
        <v>40</v>
      </c>
      <c r="B43" s="6">
        <v>2022050740</v>
      </c>
      <c r="C43" s="6" t="s">
        <v>83</v>
      </c>
      <c r="D43" s="7">
        <v>2022</v>
      </c>
      <c r="E43" s="7" t="s">
        <v>22</v>
      </c>
      <c r="F43" s="8" t="s">
        <v>31</v>
      </c>
      <c r="G43" s="8">
        <v>69.775</v>
      </c>
      <c r="H43" s="8">
        <v>49.386</v>
      </c>
      <c r="I43" s="8">
        <v>66</v>
      </c>
      <c r="J43" s="8">
        <v>30</v>
      </c>
      <c r="K43" s="8">
        <v>39</v>
      </c>
      <c r="L43" s="8">
        <v>254.161</v>
      </c>
      <c r="M43" s="13">
        <v>10</v>
      </c>
      <c r="N43" s="13">
        <v>40</v>
      </c>
      <c r="O43" s="14">
        <v>0.25</v>
      </c>
      <c r="P43" s="15">
        <v>50.29995</v>
      </c>
      <c r="Q43" s="17">
        <v>36</v>
      </c>
      <c r="R43" s="14">
        <v>0.9</v>
      </c>
      <c r="S43" s="6"/>
    </row>
    <row r="44" ht="15" customHeight="1" spans="1:19">
      <c r="A44" s="6">
        <v>41</v>
      </c>
      <c r="B44" s="6">
        <v>2022050742</v>
      </c>
      <c r="C44" s="6" t="s">
        <v>84</v>
      </c>
      <c r="D44" s="7">
        <v>2022</v>
      </c>
      <c r="E44" s="7" t="s">
        <v>85</v>
      </c>
      <c r="F44" s="8" t="s">
        <v>86</v>
      </c>
      <c r="G44" s="8">
        <v>75.55</v>
      </c>
      <c r="H44" s="8">
        <v>50.334</v>
      </c>
      <c r="I44" s="8">
        <v>50</v>
      </c>
      <c r="J44" s="8">
        <v>30</v>
      </c>
      <c r="K44" s="8">
        <v>30</v>
      </c>
      <c r="L44" s="8">
        <v>235.884</v>
      </c>
      <c r="M44" s="13">
        <v>28</v>
      </c>
      <c r="N44" s="13">
        <v>31</v>
      </c>
      <c r="O44" s="14">
        <v>0.903225806451613</v>
      </c>
      <c r="P44" s="15">
        <v>49.7333</v>
      </c>
      <c r="Q44" s="17">
        <v>30</v>
      </c>
      <c r="R44" s="14">
        <v>0.967741935483871</v>
      </c>
      <c r="S44" s="6"/>
    </row>
    <row r="45" ht="15" customHeight="1" spans="1:19">
      <c r="A45" s="6">
        <v>42</v>
      </c>
      <c r="B45" s="6">
        <v>2022050743</v>
      </c>
      <c r="C45" s="6" t="s">
        <v>87</v>
      </c>
      <c r="D45" s="7">
        <v>2022</v>
      </c>
      <c r="E45" s="7" t="s">
        <v>85</v>
      </c>
      <c r="F45" s="8" t="s">
        <v>88</v>
      </c>
      <c r="G45" s="8">
        <v>75.325</v>
      </c>
      <c r="H45" s="8">
        <v>51.966</v>
      </c>
      <c r="I45" s="8">
        <v>60</v>
      </c>
      <c r="J45" s="8">
        <v>30</v>
      </c>
      <c r="K45" s="8">
        <v>45</v>
      </c>
      <c r="L45" s="8">
        <v>262.291</v>
      </c>
      <c r="M45" s="13">
        <v>12</v>
      </c>
      <c r="N45" s="13">
        <v>31</v>
      </c>
      <c r="O45" s="14">
        <v>0.387096774193548</v>
      </c>
      <c r="P45" s="15">
        <v>52.60545</v>
      </c>
      <c r="Q45" s="17">
        <v>12</v>
      </c>
      <c r="R45" s="14">
        <v>0.387096774193548</v>
      </c>
      <c r="S45" s="6"/>
    </row>
    <row r="46" ht="15" customHeight="1" spans="1:19">
      <c r="A46" s="6">
        <v>43</v>
      </c>
      <c r="B46" s="6">
        <v>2022050744</v>
      </c>
      <c r="C46" s="6" t="s">
        <v>89</v>
      </c>
      <c r="D46" s="7">
        <v>2022</v>
      </c>
      <c r="E46" s="7" t="s">
        <v>85</v>
      </c>
      <c r="F46" s="8" t="s">
        <v>90</v>
      </c>
      <c r="G46" s="8">
        <v>79.8</v>
      </c>
      <c r="H46" s="8">
        <v>50.838</v>
      </c>
      <c r="I46" s="8">
        <v>64</v>
      </c>
      <c r="J46" s="8">
        <v>30</v>
      </c>
      <c r="K46" s="8">
        <v>30</v>
      </c>
      <c r="L46" s="8">
        <v>254.638</v>
      </c>
      <c r="M46" s="13">
        <v>13</v>
      </c>
      <c r="N46" s="13">
        <v>31</v>
      </c>
      <c r="O46" s="14">
        <v>0.419354838709677</v>
      </c>
      <c r="P46" s="15">
        <v>51.4486</v>
      </c>
      <c r="Q46" s="17">
        <v>21</v>
      </c>
      <c r="R46" s="14">
        <v>0.67741935483871</v>
      </c>
      <c r="S46" s="6"/>
    </row>
    <row r="47" ht="15" customHeight="1" spans="1:19">
      <c r="A47" s="6">
        <v>44</v>
      </c>
      <c r="B47" s="6">
        <v>2022050745</v>
      </c>
      <c r="C47" s="6" t="s">
        <v>91</v>
      </c>
      <c r="D47" s="7">
        <v>2022</v>
      </c>
      <c r="E47" s="7" t="s">
        <v>85</v>
      </c>
      <c r="F47" s="8" t="s">
        <v>90</v>
      </c>
      <c r="G47" s="8">
        <v>79.25</v>
      </c>
      <c r="H47" s="8">
        <v>53.466</v>
      </c>
      <c r="I47" s="8">
        <v>60</v>
      </c>
      <c r="J47" s="8">
        <v>30</v>
      </c>
      <c r="K47" s="8">
        <v>30</v>
      </c>
      <c r="L47" s="8">
        <v>252.716</v>
      </c>
      <c r="M47" s="13">
        <v>15</v>
      </c>
      <c r="N47" s="13">
        <v>31</v>
      </c>
      <c r="O47" s="14">
        <v>0.483870967741935</v>
      </c>
      <c r="P47" s="15">
        <v>52.9587</v>
      </c>
      <c r="Q47" s="17">
        <v>11</v>
      </c>
      <c r="R47" s="14">
        <v>0.354838709677419</v>
      </c>
      <c r="S47" s="6"/>
    </row>
    <row r="48" ht="15" customHeight="1" spans="1:19">
      <c r="A48" s="6">
        <v>45</v>
      </c>
      <c r="B48" s="6">
        <v>2022050746</v>
      </c>
      <c r="C48" s="6" t="s">
        <v>92</v>
      </c>
      <c r="D48" s="7">
        <v>2022</v>
      </c>
      <c r="E48" s="7" t="s">
        <v>85</v>
      </c>
      <c r="F48" s="8" t="s">
        <v>90</v>
      </c>
      <c r="G48" s="8">
        <v>75.775</v>
      </c>
      <c r="H48" s="8">
        <v>51.666</v>
      </c>
      <c r="I48" s="8">
        <v>64</v>
      </c>
      <c r="J48" s="8">
        <v>30</v>
      </c>
      <c r="K48" s="8">
        <v>30</v>
      </c>
      <c r="L48" s="8">
        <v>251.441</v>
      </c>
      <c r="M48" s="13">
        <v>16</v>
      </c>
      <c r="N48" s="13">
        <v>31</v>
      </c>
      <c r="O48" s="14">
        <v>0.516129032258065</v>
      </c>
      <c r="P48" s="15">
        <v>51.66595</v>
      </c>
      <c r="Q48" s="17">
        <v>19</v>
      </c>
      <c r="R48" s="14">
        <v>0.612903225806452</v>
      </c>
      <c r="S48" s="6"/>
    </row>
    <row r="49" ht="15" customHeight="1" spans="1:19">
      <c r="A49" s="6">
        <v>46</v>
      </c>
      <c r="B49" s="6">
        <v>2022050747</v>
      </c>
      <c r="C49" s="6" t="s">
        <v>93</v>
      </c>
      <c r="D49" s="7">
        <v>2022</v>
      </c>
      <c r="E49" s="7" t="s">
        <v>85</v>
      </c>
      <c r="F49" s="8" t="s">
        <v>94</v>
      </c>
      <c r="G49" s="8">
        <v>79.775</v>
      </c>
      <c r="H49" s="8">
        <v>52.452</v>
      </c>
      <c r="I49" s="8">
        <v>59</v>
      </c>
      <c r="J49" s="8">
        <v>30</v>
      </c>
      <c r="K49" s="8">
        <v>30</v>
      </c>
      <c r="L49" s="8">
        <v>251.227</v>
      </c>
      <c r="M49" s="13">
        <v>17</v>
      </c>
      <c r="N49" s="13">
        <v>31</v>
      </c>
      <c r="O49" s="14">
        <v>0.548387096774194</v>
      </c>
      <c r="P49" s="15">
        <v>52.22615</v>
      </c>
      <c r="Q49" s="17">
        <v>14</v>
      </c>
      <c r="R49" s="14">
        <v>0.451612903225806</v>
      </c>
      <c r="S49" s="6"/>
    </row>
    <row r="50" ht="15" customHeight="1" spans="1:19">
      <c r="A50" s="6">
        <v>47</v>
      </c>
      <c r="B50" s="6">
        <v>2022050748</v>
      </c>
      <c r="C50" s="6" t="s">
        <v>95</v>
      </c>
      <c r="D50" s="7">
        <v>2022</v>
      </c>
      <c r="E50" s="7" t="s">
        <v>85</v>
      </c>
      <c r="F50" s="8" t="s">
        <v>86</v>
      </c>
      <c r="G50" s="8">
        <v>75.775</v>
      </c>
      <c r="H50" s="8">
        <v>51.384</v>
      </c>
      <c r="I50" s="8">
        <v>50</v>
      </c>
      <c r="J50" s="8">
        <v>30</v>
      </c>
      <c r="K50" s="8">
        <v>34</v>
      </c>
      <c r="L50" s="8">
        <v>241.159</v>
      </c>
      <c r="M50" s="13">
        <v>23</v>
      </c>
      <c r="N50" s="13">
        <v>31</v>
      </c>
      <c r="O50" s="14">
        <v>0.741935483870968</v>
      </c>
      <c r="P50" s="15">
        <v>50.76855</v>
      </c>
      <c r="Q50" s="17">
        <v>26</v>
      </c>
      <c r="R50" s="14">
        <v>0.838709677419355</v>
      </c>
      <c r="S50" s="6"/>
    </row>
    <row r="51" ht="15" customHeight="1" spans="1:19">
      <c r="A51" s="6">
        <v>48</v>
      </c>
      <c r="B51" s="6">
        <v>2022050749</v>
      </c>
      <c r="C51" s="6" t="s">
        <v>96</v>
      </c>
      <c r="D51" s="7">
        <v>2022</v>
      </c>
      <c r="E51" s="7" t="s">
        <v>85</v>
      </c>
      <c r="F51" s="8" t="s">
        <v>90</v>
      </c>
      <c r="G51" s="8">
        <v>75.775</v>
      </c>
      <c r="H51" s="8">
        <v>51.882</v>
      </c>
      <c r="I51" s="8">
        <v>50</v>
      </c>
      <c r="J51" s="8">
        <v>30</v>
      </c>
      <c r="K51" s="8">
        <v>30</v>
      </c>
      <c r="L51" s="8">
        <v>237.657</v>
      </c>
      <c r="M51" s="13">
        <v>27</v>
      </c>
      <c r="N51" s="13">
        <v>31</v>
      </c>
      <c r="O51" s="14">
        <v>0.870967741935484</v>
      </c>
      <c r="P51" s="15">
        <v>50.83715</v>
      </c>
      <c r="Q51" s="17">
        <v>25</v>
      </c>
      <c r="R51" s="14">
        <v>0.806451612903226</v>
      </c>
      <c r="S51" s="6"/>
    </row>
    <row r="52" ht="15" customHeight="1" spans="1:19">
      <c r="A52" s="6">
        <v>49</v>
      </c>
      <c r="B52" s="6">
        <v>2022050750</v>
      </c>
      <c r="C52" s="6" t="s">
        <v>97</v>
      </c>
      <c r="D52" s="7">
        <v>2022</v>
      </c>
      <c r="E52" s="7" t="s">
        <v>85</v>
      </c>
      <c r="F52" s="8" t="s">
        <v>98</v>
      </c>
      <c r="G52" s="8">
        <v>79.775</v>
      </c>
      <c r="H52" s="8">
        <v>53.922</v>
      </c>
      <c r="I52" s="8">
        <v>56</v>
      </c>
      <c r="J52" s="8">
        <v>30</v>
      </c>
      <c r="K52" s="8">
        <v>56</v>
      </c>
      <c r="L52" s="8">
        <v>275.697</v>
      </c>
      <c r="M52" s="13">
        <v>4</v>
      </c>
      <c r="N52" s="13">
        <v>31</v>
      </c>
      <c r="O52" s="14">
        <v>0.129032258064516</v>
      </c>
      <c r="P52" s="15">
        <v>54.86515</v>
      </c>
      <c r="Q52" s="17">
        <v>4</v>
      </c>
      <c r="R52" s="14">
        <v>0.129032258064516</v>
      </c>
      <c r="S52" s="6"/>
    </row>
    <row r="53" ht="15" customHeight="1" spans="1:19">
      <c r="A53" s="6">
        <v>50</v>
      </c>
      <c r="B53" s="6">
        <v>2022050751</v>
      </c>
      <c r="C53" s="6" t="s">
        <v>99</v>
      </c>
      <c r="D53" s="7">
        <v>2022</v>
      </c>
      <c r="E53" s="7" t="s">
        <v>85</v>
      </c>
      <c r="F53" s="8" t="s">
        <v>90</v>
      </c>
      <c r="G53" s="8">
        <v>75.175</v>
      </c>
      <c r="H53" s="8">
        <v>51.258</v>
      </c>
      <c r="I53" s="8">
        <v>55</v>
      </c>
      <c r="J53" s="8">
        <v>30</v>
      </c>
      <c r="K53" s="8">
        <v>30</v>
      </c>
      <c r="L53" s="8">
        <v>241.433</v>
      </c>
      <c r="M53" s="13">
        <v>22</v>
      </c>
      <c r="N53" s="13">
        <v>31</v>
      </c>
      <c r="O53" s="14">
        <v>0.709677419354839</v>
      </c>
      <c r="P53" s="15">
        <v>50.69635</v>
      </c>
      <c r="Q53" s="17">
        <v>27</v>
      </c>
      <c r="R53" s="14">
        <v>0.870967741935484</v>
      </c>
      <c r="S53" s="6"/>
    </row>
    <row r="54" ht="15" customHeight="1" spans="1:19">
      <c r="A54" s="6">
        <v>51</v>
      </c>
      <c r="B54" s="6">
        <v>2022050752</v>
      </c>
      <c r="C54" s="6" t="s">
        <v>100</v>
      </c>
      <c r="D54" s="7">
        <v>2022</v>
      </c>
      <c r="E54" s="7" t="s">
        <v>85</v>
      </c>
      <c r="F54" s="8" t="s">
        <v>101</v>
      </c>
      <c r="G54" s="8">
        <v>74.95</v>
      </c>
      <c r="H54" s="8">
        <v>52.116</v>
      </c>
      <c r="I54" s="8">
        <v>57</v>
      </c>
      <c r="J54" s="8">
        <v>30</v>
      </c>
      <c r="K54" s="8">
        <v>36</v>
      </c>
      <c r="L54" s="8">
        <v>250.066</v>
      </c>
      <c r="M54" s="13">
        <v>18</v>
      </c>
      <c r="N54" s="13">
        <v>31</v>
      </c>
      <c r="O54" s="14">
        <v>0.580645161290323</v>
      </c>
      <c r="P54" s="15">
        <v>51.8367</v>
      </c>
      <c r="Q54" s="17">
        <v>17</v>
      </c>
      <c r="R54" s="14">
        <v>0.548387096774194</v>
      </c>
      <c r="S54" s="6"/>
    </row>
    <row r="55" ht="15" customHeight="1" spans="1:19">
      <c r="A55" s="6">
        <v>52</v>
      </c>
      <c r="B55" s="6">
        <v>2022050753</v>
      </c>
      <c r="C55" s="6" t="s">
        <v>102</v>
      </c>
      <c r="D55" s="7">
        <v>2022</v>
      </c>
      <c r="E55" s="7" t="s">
        <v>85</v>
      </c>
      <c r="F55" s="8" t="s">
        <v>90</v>
      </c>
      <c r="G55" s="8">
        <v>75.7</v>
      </c>
      <c r="H55" s="8">
        <v>57.294</v>
      </c>
      <c r="I55" s="8">
        <v>65</v>
      </c>
      <c r="J55" s="8">
        <v>30</v>
      </c>
      <c r="K55" s="8">
        <v>43</v>
      </c>
      <c r="L55" s="8">
        <v>270.994</v>
      </c>
      <c r="M55" s="13">
        <v>5</v>
      </c>
      <c r="N55" s="13">
        <v>31</v>
      </c>
      <c r="O55" s="14">
        <v>0.161290322580645</v>
      </c>
      <c r="P55" s="15">
        <v>56.5788</v>
      </c>
      <c r="Q55" s="17">
        <v>3</v>
      </c>
      <c r="R55" s="14">
        <v>0.0967741935483871</v>
      </c>
      <c r="S55" s="6"/>
    </row>
    <row r="56" ht="15" customHeight="1" spans="1:19">
      <c r="A56" s="6">
        <v>53</v>
      </c>
      <c r="B56" s="6">
        <v>2022050754</v>
      </c>
      <c r="C56" s="6" t="s">
        <v>103</v>
      </c>
      <c r="D56" s="7">
        <v>2022</v>
      </c>
      <c r="E56" s="7" t="s">
        <v>85</v>
      </c>
      <c r="F56" s="8" t="s">
        <v>98</v>
      </c>
      <c r="G56" s="8">
        <v>77.4</v>
      </c>
      <c r="H56" s="8">
        <v>53.022</v>
      </c>
      <c r="I56" s="8">
        <v>54</v>
      </c>
      <c r="J56" s="8">
        <v>30</v>
      </c>
      <c r="K56" s="8">
        <v>49</v>
      </c>
      <c r="L56" s="8">
        <v>263.422</v>
      </c>
      <c r="M56" s="13">
        <v>10</v>
      </c>
      <c r="N56" s="13">
        <v>31</v>
      </c>
      <c r="O56" s="14">
        <v>0.32258064516129</v>
      </c>
      <c r="P56" s="15">
        <v>53.3914</v>
      </c>
      <c r="Q56" s="17">
        <v>8</v>
      </c>
      <c r="R56" s="14">
        <v>0.258064516129032</v>
      </c>
      <c r="S56" s="6"/>
    </row>
    <row r="57" ht="15" customHeight="1" spans="1:19">
      <c r="A57" s="6">
        <v>54</v>
      </c>
      <c r="B57" s="6">
        <v>2022050755</v>
      </c>
      <c r="C57" s="6" t="s">
        <v>104</v>
      </c>
      <c r="D57" s="7">
        <v>2022</v>
      </c>
      <c r="E57" s="7" t="s">
        <v>85</v>
      </c>
      <c r="F57" s="8" t="s">
        <v>101</v>
      </c>
      <c r="G57" s="8">
        <v>75.1</v>
      </c>
      <c r="H57" s="8">
        <v>54.714</v>
      </c>
      <c r="I57" s="8">
        <v>60</v>
      </c>
      <c r="J57" s="8">
        <v>30</v>
      </c>
      <c r="K57" s="8">
        <v>45</v>
      </c>
      <c r="L57" s="8">
        <v>264.814</v>
      </c>
      <c r="M57" s="13">
        <v>8</v>
      </c>
      <c r="N57" s="13">
        <v>31</v>
      </c>
      <c r="O57" s="14">
        <v>0.258064516129032</v>
      </c>
      <c r="P57" s="15">
        <v>54.5088</v>
      </c>
      <c r="Q57" s="17">
        <v>6</v>
      </c>
      <c r="R57" s="14">
        <v>0.193548387096774</v>
      </c>
      <c r="S57" s="6"/>
    </row>
    <row r="58" ht="15" customHeight="1" spans="1:19">
      <c r="A58" s="6">
        <v>55</v>
      </c>
      <c r="B58" s="6">
        <v>2022050756</v>
      </c>
      <c r="C58" s="6" t="s">
        <v>105</v>
      </c>
      <c r="D58" s="7">
        <v>2022</v>
      </c>
      <c r="E58" s="7" t="s">
        <v>85</v>
      </c>
      <c r="F58" s="8" t="s">
        <v>86</v>
      </c>
      <c r="G58" s="8">
        <v>69.25</v>
      </c>
      <c r="H58" s="8">
        <v>51</v>
      </c>
      <c r="I58" s="8">
        <v>50</v>
      </c>
      <c r="J58" s="8">
        <v>30</v>
      </c>
      <c r="K58" s="8">
        <v>30</v>
      </c>
      <c r="L58" s="8">
        <v>230.25</v>
      </c>
      <c r="M58" s="13">
        <v>31</v>
      </c>
      <c r="N58" s="13">
        <v>31</v>
      </c>
      <c r="O58" s="14">
        <v>1</v>
      </c>
      <c r="P58" s="15">
        <v>49.6325</v>
      </c>
      <c r="Q58" s="17">
        <v>31</v>
      </c>
      <c r="R58" s="14">
        <v>1</v>
      </c>
      <c r="S58" s="6"/>
    </row>
    <row r="59" ht="15" customHeight="1" spans="1:19">
      <c r="A59" s="6">
        <v>56</v>
      </c>
      <c r="B59" s="6">
        <v>2022050757</v>
      </c>
      <c r="C59" s="6" t="s">
        <v>106</v>
      </c>
      <c r="D59" s="7">
        <v>2022</v>
      </c>
      <c r="E59" s="7" t="s">
        <v>85</v>
      </c>
      <c r="F59" s="8" t="s">
        <v>107</v>
      </c>
      <c r="G59" s="8">
        <v>81.7</v>
      </c>
      <c r="H59" s="8">
        <v>54.56</v>
      </c>
      <c r="I59" s="8">
        <v>55</v>
      </c>
      <c r="J59" s="8">
        <v>30</v>
      </c>
      <c r="K59" s="8">
        <v>48</v>
      </c>
      <c r="L59" s="8">
        <v>269.26</v>
      </c>
      <c r="M59" s="13">
        <v>6</v>
      </c>
      <c r="N59" s="13">
        <v>31</v>
      </c>
      <c r="O59" s="14">
        <v>0.193548387096774</v>
      </c>
      <c r="P59" s="15">
        <v>54.855</v>
      </c>
      <c r="Q59" s="17">
        <v>5</v>
      </c>
      <c r="R59" s="14">
        <v>0.161290322580645</v>
      </c>
      <c r="S59" s="6"/>
    </row>
    <row r="60" ht="15" customHeight="1" spans="1:19">
      <c r="A60" s="6">
        <v>57</v>
      </c>
      <c r="B60" s="6">
        <v>2022050758</v>
      </c>
      <c r="C60" s="6" t="s">
        <v>108</v>
      </c>
      <c r="D60" s="7">
        <v>2022</v>
      </c>
      <c r="E60" s="7" t="s">
        <v>85</v>
      </c>
      <c r="F60" s="8" t="s">
        <v>109</v>
      </c>
      <c r="G60" s="8">
        <v>75.85</v>
      </c>
      <c r="H60" s="8">
        <v>55.086</v>
      </c>
      <c r="I60" s="8">
        <v>50</v>
      </c>
      <c r="J60" s="8">
        <v>30</v>
      </c>
      <c r="K60" s="8">
        <v>30</v>
      </c>
      <c r="L60" s="8">
        <v>240.936</v>
      </c>
      <c r="M60" s="13">
        <v>24</v>
      </c>
      <c r="N60" s="13">
        <v>31</v>
      </c>
      <c r="O60" s="14">
        <v>0.774193548387097</v>
      </c>
      <c r="P60" s="15">
        <v>53.0867</v>
      </c>
      <c r="Q60" s="17">
        <v>10</v>
      </c>
      <c r="R60" s="14">
        <v>0.32258064516129</v>
      </c>
      <c r="S60" s="6"/>
    </row>
    <row r="61" ht="15" customHeight="1" spans="1:19">
      <c r="A61" s="6">
        <v>58</v>
      </c>
      <c r="B61" s="6">
        <v>2022050759</v>
      </c>
      <c r="C61" s="6" t="s">
        <v>110</v>
      </c>
      <c r="D61" s="7">
        <v>2022</v>
      </c>
      <c r="E61" s="7" t="s">
        <v>85</v>
      </c>
      <c r="F61" s="8" t="s">
        <v>98</v>
      </c>
      <c r="G61" s="8">
        <v>75.775</v>
      </c>
      <c r="H61" s="8">
        <v>54.66</v>
      </c>
      <c r="I61" s="8">
        <v>61</v>
      </c>
      <c r="J61" s="8">
        <v>30</v>
      </c>
      <c r="K61" s="8">
        <v>43</v>
      </c>
      <c r="L61" s="8">
        <v>264.435</v>
      </c>
      <c r="M61" s="13">
        <v>9</v>
      </c>
      <c r="N61" s="13">
        <v>31</v>
      </c>
      <c r="O61" s="14">
        <v>0.290322580645161</v>
      </c>
      <c r="P61" s="15">
        <v>54.46175</v>
      </c>
      <c r="Q61" s="17">
        <v>7</v>
      </c>
      <c r="R61" s="14">
        <v>0.225806451612903</v>
      </c>
      <c r="S61" s="6"/>
    </row>
    <row r="62" ht="15" customHeight="1" spans="1:19">
      <c r="A62" s="6">
        <v>59</v>
      </c>
      <c r="B62" s="6">
        <v>2022050760</v>
      </c>
      <c r="C62" s="6" t="s">
        <v>111</v>
      </c>
      <c r="D62" s="7">
        <v>2022</v>
      </c>
      <c r="E62" s="7" t="s">
        <v>85</v>
      </c>
      <c r="F62" s="8" t="s">
        <v>94</v>
      </c>
      <c r="G62" s="8">
        <v>75.55</v>
      </c>
      <c r="H62" s="8">
        <v>53.13</v>
      </c>
      <c r="I62" s="8">
        <v>50</v>
      </c>
      <c r="J62" s="8">
        <v>30</v>
      </c>
      <c r="K62" s="8">
        <v>30</v>
      </c>
      <c r="L62" s="8">
        <v>238.68</v>
      </c>
      <c r="M62" s="13">
        <v>26</v>
      </c>
      <c r="N62" s="13">
        <v>31</v>
      </c>
      <c r="O62" s="14">
        <v>0.838709677419355</v>
      </c>
      <c r="P62" s="15">
        <v>51.6905</v>
      </c>
      <c r="Q62" s="17">
        <v>18</v>
      </c>
      <c r="R62" s="14">
        <v>0.580645161290323</v>
      </c>
      <c r="S62" s="6"/>
    </row>
    <row r="63" ht="15" customHeight="1" spans="1:19">
      <c r="A63" s="6">
        <v>60</v>
      </c>
      <c r="B63" s="6">
        <v>2022050761</v>
      </c>
      <c r="C63" s="6" t="s">
        <v>112</v>
      </c>
      <c r="D63" s="7">
        <v>2022</v>
      </c>
      <c r="E63" s="7" t="s">
        <v>85</v>
      </c>
      <c r="F63" s="8" t="s">
        <v>113</v>
      </c>
      <c r="G63" s="8">
        <v>79.775</v>
      </c>
      <c r="H63" s="8">
        <v>52.23</v>
      </c>
      <c r="I63" s="8">
        <v>50</v>
      </c>
      <c r="J63" s="8">
        <v>30</v>
      </c>
      <c r="K63" s="8">
        <v>30</v>
      </c>
      <c r="L63" s="8">
        <v>242.005</v>
      </c>
      <c r="M63" s="13">
        <v>21</v>
      </c>
      <c r="N63" s="13">
        <v>31</v>
      </c>
      <c r="O63" s="14">
        <v>0.67741935483871</v>
      </c>
      <c r="P63" s="15">
        <v>51.44075</v>
      </c>
      <c r="Q63" s="17">
        <v>22</v>
      </c>
      <c r="R63" s="14">
        <v>0.709677419354839</v>
      </c>
      <c r="S63" s="6"/>
    </row>
    <row r="64" ht="15" customHeight="1" spans="1:19">
      <c r="A64" s="6">
        <v>61</v>
      </c>
      <c r="B64" s="6">
        <v>2022050762</v>
      </c>
      <c r="C64" s="6" t="s">
        <v>114</v>
      </c>
      <c r="D64" s="7">
        <v>2022</v>
      </c>
      <c r="E64" s="7" t="s">
        <v>85</v>
      </c>
      <c r="F64" s="8" t="s">
        <v>107</v>
      </c>
      <c r="G64" s="8">
        <v>75.55</v>
      </c>
      <c r="H64" s="8">
        <v>50.65</v>
      </c>
      <c r="I64" s="8">
        <v>60</v>
      </c>
      <c r="J64" s="8">
        <v>30</v>
      </c>
      <c r="K64" s="8">
        <v>51</v>
      </c>
      <c r="L64" s="8">
        <v>267.2</v>
      </c>
      <c r="M64" s="13">
        <v>7</v>
      </c>
      <c r="N64" s="13">
        <v>31</v>
      </c>
      <c r="O64" s="14">
        <v>0.225806451612903</v>
      </c>
      <c r="P64" s="15">
        <v>52.1245</v>
      </c>
      <c r="Q64" s="17">
        <v>15</v>
      </c>
      <c r="R64" s="14">
        <v>0.483870967741935</v>
      </c>
      <c r="S64" s="6"/>
    </row>
    <row r="65" ht="15" customHeight="1" spans="1:19">
      <c r="A65" s="6">
        <v>62</v>
      </c>
      <c r="B65" s="6">
        <v>2022050763</v>
      </c>
      <c r="C65" s="6" t="s">
        <v>115</v>
      </c>
      <c r="D65" s="7">
        <v>2022</v>
      </c>
      <c r="E65" s="7" t="s">
        <v>85</v>
      </c>
      <c r="F65" s="8" t="s">
        <v>113</v>
      </c>
      <c r="G65" s="8">
        <v>77.775</v>
      </c>
      <c r="H65" s="8">
        <v>50.712</v>
      </c>
      <c r="I65" s="8">
        <v>50</v>
      </c>
      <c r="J65" s="8">
        <v>32</v>
      </c>
      <c r="K65" s="8">
        <v>52</v>
      </c>
      <c r="L65" s="8">
        <v>262.487</v>
      </c>
      <c r="M65" s="13">
        <v>11</v>
      </c>
      <c r="N65" s="13">
        <v>31</v>
      </c>
      <c r="O65" s="14">
        <v>0.354838709677419</v>
      </c>
      <c r="P65" s="15">
        <v>51.87815</v>
      </c>
      <c r="Q65" s="17">
        <v>16</v>
      </c>
      <c r="R65" s="14">
        <v>0.516129032258065</v>
      </c>
      <c r="S65" s="6"/>
    </row>
    <row r="66" ht="15" customHeight="1" spans="1:19">
      <c r="A66" s="6">
        <v>63</v>
      </c>
      <c r="B66" s="6">
        <v>2022050764</v>
      </c>
      <c r="C66" s="6" t="s">
        <v>116</v>
      </c>
      <c r="D66" s="7">
        <v>2022</v>
      </c>
      <c r="E66" s="7" t="s">
        <v>85</v>
      </c>
      <c r="F66" s="8" t="s">
        <v>117</v>
      </c>
      <c r="G66" s="8">
        <v>66.93</v>
      </c>
      <c r="H66" s="8">
        <v>51.36</v>
      </c>
      <c r="I66" s="8">
        <v>55</v>
      </c>
      <c r="J66" s="8">
        <v>30</v>
      </c>
      <c r="K66" s="8">
        <v>30</v>
      </c>
      <c r="L66" s="8">
        <v>233.29</v>
      </c>
      <c r="M66" s="13">
        <v>29</v>
      </c>
      <c r="N66" s="13">
        <v>31</v>
      </c>
      <c r="O66" s="14">
        <v>0.935483870967742</v>
      </c>
      <c r="P66" s="15">
        <v>50.0257</v>
      </c>
      <c r="Q66" s="17">
        <v>29</v>
      </c>
      <c r="R66" s="14">
        <v>0.935483870967742</v>
      </c>
      <c r="S66" s="6"/>
    </row>
    <row r="67" ht="15" customHeight="1" spans="1:19">
      <c r="A67" s="6">
        <v>64</v>
      </c>
      <c r="B67" s="6">
        <v>2022050765</v>
      </c>
      <c r="C67" s="6" t="s">
        <v>118</v>
      </c>
      <c r="D67" s="7">
        <v>2022</v>
      </c>
      <c r="E67" s="7" t="s">
        <v>85</v>
      </c>
      <c r="F67" s="8" t="s">
        <v>88</v>
      </c>
      <c r="G67" s="8">
        <v>74.425</v>
      </c>
      <c r="H67" s="8">
        <v>48.864</v>
      </c>
      <c r="I67" s="8">
        <v>60</v>
      </c>
      <c r="J67" s="8">
        <v>30</v>
      </c>
      <c r="K67" s="8">
        <v>41</v>
      </c>
      <c r="L67" s="8">
        <v>254.289</v>
      </c>
      <c r="M67" s="13">
        <v>14</v>
      </c>
      <c r="N67" s="13">
        <v>31</v>
      </c>
      <c r="O67" s="14">
        <v>0.451612903225806</v>
      </c>
      <c r="P67" s="15">
        <v>50.07305</v>
      </c>
      <c r="Q67" s="17">
        <v>28</v>
      </c>
      <c r="R67" s="14">
        <v>0.903225806451613</v>
      </c>
      <c r="S67" s="6"/>
    </row>
    <row r="68" ht="15" customHeight="1" spans="1:19">
      <c r="A68" s="6">
        <v>65</v>
      </c>
      <c r="B68" s="6">
        <v>2022050766</v>
      </c>
      <c r="C68" s="6" t="s">
        <v>119</v>
      </c>
      <c r="D68" s="7">
        <v>2022</v>
      </c>
      <c r="E68" s="7" t="s">
        <v>85</v>
      </c>
      <c r="F68" s="8" t="s">
        <v>120</v>
      </c>
      <c r="G68" s="8">
        <v>68.8</v>
      </c>
      <c r="H68" s="8">
        <v>53.556</v>
      </c>
      <c r="I68" s="8">
        <v>50</v>
      </c>
      <c r="J68" s="8">
        <v>30</v>
      </c>
      <c r="K68" s="8">
        <v>30</v>
      </c>
      <c r="L68" s="8">
        <v>232.356</v>
      </c>
      <c r="M68" s="13">
        <v>30</v>
      </c>
      <c r="N68" s="13">
        <v>31</v>
      </c>
      <c r="O68" s="14">
        <v>0.967741935483871</v>
      </c>
      <c r="P68" s="15">
        <v>51.3812</v>
      </c>
      <c r="Q68" s="17">
        <v>23</v>
      </c>
      <c r="R68" s="14">
        <v>0.741935483870968</v>
      </c>
      <c r="S68" s="6"/>
    </row>
    <row r="69" ht="15" customHeight="1" spans="1:19">
      <c r="A69" s="6">
        <v>66</v>
      </c>
      <c r="B69" s="6">
        <v>2022050767</v>
      </c>
      <c r="C69" s="6" t="s">
        <v>121</v>
      </c>
      <c r="D69" s="7">
        <v>2022</v>
      </c>
      <c r="E69" s="7" t="s">
        <v>85</v>
      </c>
      <c r="F69" s="8" t="s">
        <v>122</v>
      </c>
      <c r="G69" s="8">
        <v>71.28</v>
      </c>
      <c r="H69" s="8">
        <v>54.4</v>
      </c>
      <c r="I69" s="8">
        <v>50</v>
      </c>
      <c r="J69" s="8">
        <v>30</v>
      </c>
      <c r="K69" s="8">
        <v>34</v>
      </c>
      <c r="L69" s="8">
        <v>239.68</v>
      </c>
      <c r="M69" s="13">
        <v>25</v>
      </c>
      <c r="N69" s="13">
        <v>31</v>
      </c>
      <c r="O69" s="14">
        <v>0.806451612903226</v>
      </c>
      <c r="P69" s="15">
        <v>52.4752</v>
      </c>
      <c r="Q69" s="17">
        <v>13</v>
      </c>
      <c r="R69" s="14">
        <v>0.419354838709677</v>
      </c>
      <c r="S69" s="6"/>
    </row>
    <row r="70" ht="15" customHeight="1" spans="1:19">
      <c r="A70" s="6">
        <v>67</v>
      </c>
      <c r="B70" s="6">
        <v>2022050768</v>
      </c>
      <c r="C70" s="6" t="s">
        <v>123</v>
      </c>
      <c r="D70" s="7">
        <v>2022</v>
      </c>
      <c r="E70" s="7" t="s">
        <v>85</v>
      </c>
      <c r="F70" s="8" t="s">
        <v>124</v>
      </c>
      <c r="G70" s="8">
        <v>75.55</v>
      </c>
      <c r="H70" s="8">
        <v>51.474</v>
      </c>
      <c r="I70" s="8">
        <v>62</v>
      </c>
      <c r="J70" s="8">
        <v>30</v>
      </c>
      <c r="K70" s="8">
        <v>58.4</v>
      </c>
      <c r="L70" s="8">
        <v>277.424</v>
      </c>
      <c r="M70" s="13">
        <v>3</v>
      </c>
      <c r="N70" s="13">
        <v>31</v>
      </c>
      <c r="O70" s="14">
        <v>0.0967741935483871</v>
      </c>
      <c r="P70" s="15">
        <v>53.3593</v>
      </c>
      <c r="Q70" s="17">
        <v>9</v>
      </c>
      <c r="R70" s="14">
        <v>0.290322580645161</v>
      </c>
      <c r="S70" s="6"/>
    </row>
    <row r="71" ht="15" customHeight="1" spans="1:19">
      <c r="A71" s="6">
        <v>68</v>
      </c>
      <c r="B71" s="6">
        <v>2022050769</v>
      </c>
      <c r="C71" s="6" t="s">
        <v>125</v>
      </c>
      <c r="D71" s="7">
        <v>2022</v>
      </c>
      <c r="E71" s="7" t="s">
        <v>85</v>
      </c>
      <c r="F71" s="8" t="s">
        <v>109</v>
      </c>
      <c r="G71" s="8">
        <v>75.78</v>
      </c>
      <c r="H71" s="8">
        <v>51.81</v>
      </c>
      <c r="I71" s="8">
        <v>55</v>
      </c>
      <c r="J71" s="8">
        <v>30</v>
      </c>
      <c r="K71" s="8">
        <v>30</v>
      </c>
      <c r="L71" s="8">
        <v>242.59</v>
      </c>
      <c r="M71" s="13">
        <v>20</v>
      </c>
      <c r="N71" s="13">
        <v>31</v>
      </c>
      <c r="O71" s="14">
        <v>0.645161290322581</v>
      </c>
      <c r="P71" s="15">
        <v>51.1372</v>
      </c>
      <c r="Q71" s="17">
        <v>24</v>
      </c>
      <c r="R71" s="14">
        <v>0.774193548387097</v>
      </c>
      <c r="S71" s="6"/>
    </row>
    <row r="72" ht="15" customHeight="1" spans="1:19">
      <c r="A72" s="6">
        <v>69</v>
      </c>
      <c r="B72" s="6">
        <v>2022050770</v>
      </c>
      <c r="C72" s="6" t="s">
        <v>126</v>
      </c>
      <c r="D72" s="7">
        <v>2022</v>
      </c>
      <c r="E72" s="7" t="s">
        <v>85</v>
      </c>
      <c r="F72" s="8" t="s">
        <v>127</v>
      </c>
      <c r="G72" s="8">
        <v>75.55</v>
      </c>
      <c r="H72" s="8">
        <v>52.53</v>
      </c>
      <c r="I72" s="8">
        <v>55</v>
      </c>
      <c r="J72" s="8">
        <v>30</v>
      </c>
      <c r="K72" s="8">
        <v>30</v>
      </c>
      <c r="L72" s="8">
        <v>243.08</v>
      </c>
      <c r="M72" s="13">
        <v>19</v>
      </c>
      <c r="N72" s="13">
        <v>31</v>
      </c>
      <c r="O72" s="14">
        <v>0.612903225806452</v>
      </c>
      <c r="P72" s="15">
        <v>51.6205</v>
      </c>
      <c r="Q72" s="17">
        <v>20</v>
      </c>
      <c r="R72" s="14">
        <v>0.645161290322581</v>
      </c>
      <c r="S72" s="6"/>
    </row>
    <row r="73" ht="15" customHeight="1" spans="1:19">
      <c r="A73" s="6">
        <v>70</v>
      </c>
      <c r="B73" s="6">
        <v>2022050771</v>
      </c>
      <c r="C73" s="6" t="s">
        <v>128</v>
      </c>
      <c r="D73" s="7">
        <v>2022</v>
      </c>
      <c r="E73" s="7" t="s">
        <v>85</v>
      </c>
      <c r="F73" s="8" t="s">
        <v>129</v>
      </c>
      <c r="G73" s="8">
        <v>76.725</v>
      </c>
      <c r="H73" s="8">
        <v>87.588</v>
      </c>
      <c r="I73" s="8">
        <v>62</v>
      </c>
      <c r="J73" s="8">
        <v>30</v>
      </c>
      <c r="K73" s="8">
        <v>30</v>
      </c>
      <c r="L73" s="8">
        <v>286.313</v>
      </c>
      <c r="M73" s="13">
        <v>2</v>
      </c>
      <c r="N73" s="13">
        <v>31</v>
      </c>
      <c r="O73" s="14">
        <v>0.0645161290322581</v>
      </c>
      <c r="P73" s="15">
        <v>76.75685</v>
      </c>
      <c r="Q73" s="17">
        <v>2</v>
      </c>
      <c r="R73" s="14">
        <v>0.0645161290322581</v>
      </c>
      <c r="S73" s="6"/>
    </row>
    <row r="74" ht="15" customHeight="1" spans="1:19">
      <c r="A74" s="6">
        <v>71</v>
      </c>
      <c r="B74" s="6">
        <v>2022050772</v>
      </c>
      <c r="C74" s="6" t="s">
        <v>130</v>
      </c>
      <c r="D74" s="7">
        <v>2022</v>
      </c>
      <c r="E74" s="7" t="s">
        <v>131</v>
      </c>
      <c r="F74" s="8" t="s">
        <v>132</v>
      </c>
      <c r="G74" s="8">
        <v>76.55</v>
      </c>
      <c r="H74" s="8">
        <v>55.33</v>
      </c>
      <c r="I74" s="8">
        <v>71</v>
      </c>
      <c r="J74" s="8">
        <v>36</v>
      </c>
      <c r="K74" s="8">
        <v>54</v>
      </c>
      <c r="L74" s="8">
        <v>292.88</v>
      </c>
      <c r="M74" s="13">
        <v>1</v>
      </c>
      <c r="N74" s="13">
        <v>40</v>
      </c>
      <c r="O74" s="14">
        <v>0.025</v>
      </c>
      <c r="P74" s="15">
        <v>56.8905</v>
      </c>
      <c r="Q74" s="17">
        <v>2</v>
      </c>
      <c r="R74" s="14">
        <v>0.05</v>
      </c>
      <c r="S74" s="6"/>
    </row>
    <row r="75" ht="15" customHeight="1" spans="1:19">
      <c r="A75" s="6">
        <v>72</v>
      </c>
      <c r="B75" s="6">
        <v>2022050773</v>
      </c>
      <c r="C75" s="6" t="s">
        <v>133</v>
      </c>
      <c r="D75" s="7">
        <v>2022</v>
      </c>
      <c r="E75" s="7" t="s">
        <v>131</v>
      </c>
      <c r="F75" s="8" t="s">
        <v>134</v>
      </c>
      <c r="G75" s="8">
        <v>74.78</v>
      </c>
      <c r="H75" s="8">
        <v>55.52</v>
      </c>
      <c r="I75" s="8">
        <v>63</v>
      </c>
      <c r="J75" s="8">
        <v>41</v>
      </c>
      <c r="K75" s="8">
        <v>34</v>
      </c>
      <c r="L75" s="8">
        <v>268.3</v>
      </c>
      <c r="M75" s="13">
        <v>9</v>
      </c>
      <c r="N75" s="13">
        <v>40</v>
      </c>
      <c r="O75" s="14">
        <v>0.225</v>
      </c>
      <c r="P75" s="15">
        <v>55.2542</v>
      </c>
      <c r="Q75" s="17">
        <v>5</v>
      </c>
      <c r="R75" s="14">
        <v>0.125</v>
      </c>
      <c r="S75" s="6"/>
    </row>
    <row r="76" ht="15" customHeight="1" spans="1:19">
      <c r="A76" s="6">
        <v>73</v>
      </c>
      <c r="B76" s="6">
        <v>2022050774</v>
      </c>
      <c r="C76" s="6" t="s">
        <v>135</v>
      </c>
      <c r="D76" s="7">
        <v>2022</v>
      </c>
      <c r="E76" s="7" t="s">
        <v>131</v>
      </c>
      <c r="F76" s="8" t="s">
        <v>136</v>
      </c>
      <c r="G76" s="8">
        <v>74.78</v>
      </c>
      <c r="H76" s="8">
        <v>52.69</v>
      </c>
      <c r="I76" s="8">
        <v>50</v>
      </c>
      <c r="J76" s="8">
        <v>30</v>
      </c>
      <c r="K76" s="8">
        <v>30</v>
      </c>
      <c r="L76" s="8">
        <v>237.47</v>
      </c>
      <c r="M76" s="13">
        <v>33</v>
      </c>
      <c r="N76" s="13">
        <v>40</v>
      </c>
      <c r="O76" s="14">
        <v>0.825</v>
      </c>
      <c r="P76" s="15">
        <v>51.3132</v>
      </c>
      <c r="Q76" s="17">
        <v>29</v>
      </c>
      <c r="R76" s="14">
        <v>0.725</v>
      </c>
      <c r="S76" s="6"/>
    </row>
    <row r="77" ht="15" customHeight="1" spans="1:19">
      <c r="A77" s="6">
        <v>74</v>
      </c>
      <c r="B77" s="6">
        <v>2022050775</v>
      </c>
      <c r="C77" s="6" t="s">
        <v>137</v>
      </c>
      <c r="D77" s="7">
        <v>2022</v>
      </c>
      <c r="E77" s="7" t="s">
        <v>131</v>
      </c>
      <c r="F77" s="8" t="s">
        <v>134</v>
      </c>
      <c r="G77" s="8">
        <v>70.78</v>
      </c>
      <c r="H77" s="8">
        <v>56.43</v>
      </c>
      <c r="I77" s="8">
        <v>50</v>
      </c>
      <c r="J77" s="8">
        <v>35</v>
      </c>
      <c r="K77" s="8">
        <v>30</v>
      </c>
      <c r="L77" s="8">
        <v>242.21</v>
      </c>
      <c r="M77" s="13">
        <v>30</v>
      </c>
      <c r="N77" s="13">
        <v>40</v>
      </c>
      <c r="O77" s="14">
        <v>0.75</v>
      </c>
      <c r="P77" s="15">
        <v>53.9212</v>
      </c>
      <c r="Q77" s="17">
        <v>11</v>
      </c>
      <c r="R77" s="14">
        <v>0.275</v>
      </c>
      <c r="S77" s="6"/>
    </row>
    <row r="78" ht="15" customHeight="1" spans="1:19">
      <c r="A78" s="6">
        <v>75</v>
      </c>
      <c r="B78" s="6">
        <v>2022050776</v>
      </c>
      <c r="C78" s="6" t="s">
        <v>138</v>
      </c>
      <c r="D78" s="7">
        <v>2022</v>
      </c>
      <c r="E78" s="7" t="s">
        <v>131</v>
      </c>
      <c r="F78" s="8" t="s">
        <v>139</v>
      </c>
      <c r="G78" s="8">
        <v>76.78</v>
      </c>
      <c r="H78" s="8">
        <v>53.29</v>
      </c>
      <c r="I78" s="8">
        <v>57</v>
      </c>
      <c r="J78" s="8">
        <v>32</v>
      </c>
      <c r="K78" s="8">
        <v>44</v>
      </c>
      <c r="L78" s="8">
        <v>263.07</v>
      </c>
      <c r="M78" s="13">
        <v>11</v>
      </c>
      <c r="N78" s="13">
        <v>40</v>
      </c>
      <c r="O78" s="14">
        <v>0.275</v>
      </c>
      <c r="P78" s="15">
        <v>53.5232</v>
      </c>
      <c r="Q78" s="17">
        <v>13</v>
      </c>
      <c r="R78" s="14">
        <v>0.325</v>
      </c>
      <c r="S78" s="6"/>
    </row>
    <row r="79" ht="15" customHeight="1" spans="1:19">
      <c r="A79" s="6">
        <v>76</v>
      </c>
      <c r="B79" s="6">
        <v>2022050778</v>
      </c>
      <c r="C79" s="6" t="s">
        <v>140</v>
      </c>
      <c r="D79" s="7">
        <v>2022</v>
      </c>
      <c r="E79" s="7" t="s">
        <v>131</v>
      </c>
      <c r="F79" s="8" t="s">
        <v>141</v>
      </c>
      <c r="G79" s="8">
        <v>74.78</v>
      </c>
      <c r="H79" s="8">
        <v>53.45</v>
      </c>
      <c r="I79" s="8">
        <v>65</v>
      </c>
      <c r="J79" s="8">
        <v>34</v>
      </c>
      <c r="K79" s="8">
        <v>47</v>
      </c>
      <c r="L79" s="8">
        <v>274.23</v>
      </c>
      <c r="M79" s="13">
        <v>7</v>
      </c>
      <c r="N79" s="13">
        <v>40</v>
      </c>
      <c r="O79" s="14">
        <v>0.175</v>
      </c>
      <c r="P79" s="15">
        <v>54.3652</v>
      </c>
      <c r="Q79" s="17">
        <v>7</v>
      </c>
      <c r="R79" s="14">
        <v>0.175</v>
      </c>
      <c r="S79" s="6"/>
    </row>
    <row r="80" ht="15" customHeight="1" spans="1:19">
      <c r="A80" s="6">
        <v>77</v>
      </c>
      <c r="B80" s="6">
        <v>2022050779</v>
      </c>
      <c r="C80" s="6" t="s">
        <v>142</v>
      </c>
      <c r="D80" s="7">
        <v>2022</v>
      </c>
      <c r="E80" s="7" t="s">
        <v>131</v>
      </c>
      <c r="F80" s="8" t="s">
        <v>143</v>
      </c>
      <c r="G80" s="8">
        <v>70.63</v>
      </c>
      <c r="H80" s="8">
        <v>53.25</v>
      </c>
      <c r="I80" s="8">
        <v>54</v>
      </c>
      <c r="J80" s="8">
        <v>30</v>
      </c>
      <c r="K80" s="8">
        <v>32</v>
      </c>
      <c r="L80" s="8">
        <v>239.88</v>
      </c>
      <c r="M80" s="13">
        <v>31</v>
      </c>
      <c r="N80" s="13">
        <v>40</v>
      </c>
      <c r="O80" s="14">
        <v>0.775</v>
      </c>
      <c r="P80" s="15">
        <v>51.7517</v>
      </c>
      <c r="Q80" s="17">
        <v>25</v>
      </c>
      <c r="R80" s="14">
        <v>0.625</v>
      </c>
      <c r="S80" s="6"/>
    </row>
    <row r="81" ht="15" customHeight="1" spans="1:19">
      <c r="A81" s="6">
        <v>78</v>
      </c>
      <c r="B81" s="6">
        <v>2022050780</v>
      </c>
      <c r="C81" s="6" t="s">
        <v>144</v>
      </c>
      <c r="D81" s="7">
        <v>2022</v>
      </c>
      <c r="E81" s="7" t="s">
        <v>131</v>
      </c>
      <c r="F81" s="8" t="s">
        <v>145</v>
      </c>
      <c r="G81" s="8">
        <v>74.03</v>
      </c>
      <c r="H81" s="8">
        <v>52.79</v>
      </c>
      <c r="I81" s="8">
        <v>55</v>
      </c>
      <c r="J81" s="8">
        <v>30</v>
      </c>
      <c r="K81" s="8">
        <v>32</v>
      </c>
      <c r="L81" s="8">
        <v>243.82</v>
      </c>
      <c r="M81" s="13">
        <v>28</v>
      </c>
      <c r="N81" s="13">
        <v>40</v>
      </c>
      <c r="O81" s="14">
        <v>0.7</v>
      </c>
      <c r="P81" s="15">
        <v>51.8057</v>
      </c>
      <c r="Q81" s="17">
        <v>24</v>
      </c>
      <c r="R81" s="14">
        <v>0.6</v>
      </c>
      <c r="S81" s="6"/>
    </row>
    <row r="82" ht="15" customHeight="1" spans="1:19">
      <c r="A82" s="6">
        <v>79</v>
      </c>
      <c r="B82" s="6">
        <v>2022050781</v>
      </c>
      <c r="C82" s="6" t="s">
        <v>146</v>
      </c>
      <c r="D82" s="7">
        <v>2022</v>
      </c>
      <c r="E82" s="7" t="s">
        <v>131</v>
      </c>
      <c r="F82" s="8" t="s">
        <v>147</v>
      </c>
      <c r="G82" s="8">
        <v>72.78</v>
      </c>
      <c r="H82" s="8">
        <v>53.84</v>
      </c>
      <c r="I82" s="8">
        <v>50</v>
      </c>
      <c r="J82" s="8">
        <v>34</v>
      </c>
      <c r="K82" s="8">
        <v>60.4</v>
      </c>
      <c r="L82" s="8">
        <v>271.02</v>
      </c>
      <c r="M82" s="13">
        <v>8</v>
      </c>
      <c r="N82" s="13">
        <v>40</v>
      </c>
      <c r="O82" s="14">
        <v>0.2</v>
      </c>
      <c r="P82" s="15">
        <v>54.3462</v>
      </c>
      <c r="Q82" s="17">
        <v>8</v>
      </c>
      <c r="R82" s="14">
        <v>0.2</v>
      </c>
      <c r="S82" s="6"/>
    </row>
    <row r="83" ht="15" customHeight="1" spans="1:19">
      <c r="A83" s="6">
        <v>80</v>
      </c>
      <c r="B83" s="6">
        <v>2022050782</v>
      </c>
      <c r="C83" s="6" t="s">
        <v>148</v>
      </c>
      <c r="D83" s="7">
        <v>2022</v>
      </c>
      <c r="E83" s="7" t="s">
        <v>131</v>
      </c>
      <c r="F83" s="8" t="s">
        <v>143</v>
      </c>
      <c r="G83" s="8">
        <v>90.4</v>
      </c>
      <c r="H83" s="8">
        <v>53.91</v>
      </c>
      <c r="I83" s="8">
        <v>63</v>
      </c>
      <c r="J83" s="8">
        <v>30</v>
      </c>
      <c r="K83" s="8">
        <v>43</v>
      </c>
      <c r="L83" s="8">
        <v>280.31</v>
      </c>
      <c r="M83" s="13">
        <v>4</v>
      </c>
      <c r="N83" s="13">
        <v>40</v>
      </c>
      <c r="O83" s="14">
        <v>0.1</v>
      </c>
      <c r="P83" s="15">
        <v>55.393</v>
      </c>
      <c r="Q83" s="17">
        <v>4</v>
      </c>
      <c r="R83" s="14">
        <v>0.1</v>
      </c>
      <c r="S83" s="6"/>
    </row>
    <row r="84" ht="15" customHeight="1" spans="1:19">
      <c r="A84" s="6">
        <v>81</v>
      </c>
      <c r="B84" s="6">
        <v>2022050783</v>
      </c>
      <c r="C84" s="6" t="s">
        <v>149</v>
      </c>
      <c r="D84" s="7">
        <v>2022</v>
      </c>
      <c r="E84" s="7" t="s">
        <v>131</v>
      </c>
      <c r="F84" s="8" t="s">
        <v>150</v>
      </c>
      <c r="G84" s="8">
        <v>70.78</v>
      </c>
      <c r="H84" s="8">
        <v>51.94</v>
      </c>
      <c r="I84" s="8">
        <v>61</v>
      </c>
      <c r="J84" s="8">
        <v>35</v>
      </c>
      <c r="K84" s="8">
        <v>36</v>
      </c>
      <c r="L84" s="8">
        <v>254.72</v>
      </c>
      <c r="M84" s="13">
        <v>20</v>
      </c>
      <c r="N84" s="13">
        <v>40</v>
      </c>
      <c r="O84" s="14">
        <v>0.5</v>
      </c>
      <c r="P84" s="15">
        <v>51.9682</v>
      </c>
      <c r="Q84" s="17">
        <v>22</v>
      </c>
      <c r="R84" s="14">
        <v>0.55</v>
      </c>
      <c r="S84" s="6"/>
    </row>
    <row r="85" ht="15" customHeight="1" spans="1:19">
      <c r="A85" s="6">
        <v>82</v>
      </c>
      <c r="B85" s="6">
        <v>2022050784</v>
      </c>
      <c r="C85" s="6" t="s">
        <v>151</v>
      </c>
      <c r="D85" s="7">
        <v>2022</v>
      </c>
      <c r="E85" s="7" t="s">
        <v>131</v>
      </c>
      <c r="F85" s="8" t="s">
        <v>139</v>
      </c>
      <c r="G85" s="8">
        <v>70.1</v>
      </c>
      <c r="H85" s="8">
        <v>64.5</v>
      </c>
      <c r="I85" s="8">
        <v>50</v>
      </c>
      <c r="J85" s="8">
        <v>30</v>
      </c>
      <c r="K85" s="8">
        <v>30</v>
      </c>
      <c r="L85" s="8">
        <v>244.6</v>
      </c>
      <c r="M85" s="13">
        <v>27</v>
      </c>
      <c r="N85" s="13">
        <v>40</v>
      </c>
      <c r="O85" s="14">
        <v>0.675</v>
      </c>
      <c r="P85" s="15">
        <v>59.159</v>
      </c>
      <c r="Q85" s="17">
        <v>1</v>
      </c>
      <c r="R85" s="14">
        <v>0.025</v>
      </c>
      <c r="S85" s="6"/>
    </row>
    <row r="86" ht="15" customHeight="1" spans="1:19">
      <c r="A86" s="6">
        <v>83</v>
      </c>
      <c r="B86" s="6">
        <v>2022050785</v>
      </c>
      <c r="C86" s="6" t="s">
        <v>152</v>
      </c>
      <c r="D86" s="7">
        <v>2022</v>
      </c>
      <c r="E86" s="7" t="s">
        <v>131</v>
      </c>
      <c r="F86" s="8" t="s">
        <v>134</v>
      </c>
      <c r="G86" s="8">
        <v>72.63</v>
      </c>
      <c r="H86" s="8">
        <v>55.24</v>
      </c>
      <c r="I86" s="8">
        <v>63</v>
      </c>
      <c r="J86" s="8">
        <v>45</v>
      </c>
      <c r="K86" s="8">
        <v>53.4</v>
      </c>
      <c r="L86" s="8">
        <v>289.27</v>
      </c>
      <c r="M86" s="13">
        <v>2</v>
      </c>
      <c r="N86" s="13">
        <v>40</v>
      </c>
      <c r="O86" s="14">
        <v>0.05</v>
      </c>
      <c r="P86" s="15">
        <v>56.5027</v>
      </c>
      <c r="Q86" s="17">
        <v>3</v>
      </c>
      <c r="R86" s="14">
        <v>0.075</v>
      </c>
      <c r="S86" s="6"/>
    </row>
    <row r="87" ht="15" customHeight="1" spans="1:19">
      <c r="A87" s="6">
        <v>84</v>
      </c>
      <c r="B87" s="6">
        <v>2022050786</v>
      </c>
      <c r="C87" s="6" t="s">
        <v>153</v>
      </c>
      <c r="D87" s="7">
        <v>2022</v>
      </c>
      <c r="E87" s="7" t="s">
        <v>131</v>
      </c>
      <c r="F87" s="8" t="s">
        <v>154</v>
      </c>
      <c r="G87" s="8">
        <v>70.78</v>
      </c>
      <c r="H87" s="8">
        <v>53.03</v>
      </c>
      <c r="I87" s="8">
        <v>61</v>
      </c>
      <c r="J87" s="8">
        <v>34</v>
      </c>
      <c r="K87" s="8">
        <v>34</v>
      </c>
      <c r="L87" s="8">
        <v>252.81</v>
      </c>
      <c r="M87" s="13">
        <v>21</v>
      </c>
      <c r="N87" s="13">
        <v>40</v>
      </c>
      <c r="O87" s="14">
        <v>0.525</v>
      </c>
      <c r="P87" s="15">
        <v>52.5212</v>
      </c>
      <c r="Q87" s="17">
        <v>18</v>
      </c>
      <c r="R87" s="14">
        <v>0.45</v>
      </c>
      <c r="S87" s="6"/>
    </row>
    <row r="88" ht="15" customHeight="1" spans="1:19">
      <c r="A88" s="6">
        <v>85</v>
      </c>
      <c r="B88" s="6">
        <v>2022050787</v>
      </c>
      <c r="C88" s="6" t="s">
        <v>155</v>
      </c>
      <c r="D88" s="7">
        <v>2022</v>
      </c>
      <c r="E88" s="7" t="s">
        <v>131</v>
      </c>
      <c r="F88" s="8" t="s">
        <v>154</v>
      </c>
      <c r="G88" s="8">
        <v>75.95</v>
      </c>
      <c r="H88" s="8">
        <v>52.63</v>
      </c>
      <c r="I88" s="8">
        <v>54</v>
      </c>
      <c r="J88" s="8">
        <v>30</v>
      </c>
      <c r="K88" s="8">
        <v>46</v>
      </c>
      <c r="L88" s="8">
        <v>258.58</v>
      </c>
      <c r="M88" s="13">
        <v>15</v>
      </c>
      <c r="N88" s="13">
        <v>40</v>
      </c>
      <c r="O88" s="14">
        <v>0.375</v>
      </c>
      <c r="P88" s="15">
        <v>52.7765</v>
      </c>
      <c r="Q88" s="17">
        <v>17</v>
      </c>
      <c r="R88" s="14">
        <v>0.425</v>
      </c>
      <c r="S88" s="6"/>
    </row>
    <row r="89" ht="15" customHeight="1" spans="1:19">
      <c r="A89" s="6">
        <v>86</v>
      </c>
      <c r="B89" s="6">
        <v>2022050788</v>
      </c>
      <c r="C89" s="6" t="s">
        <v>156</v>
      </c>
      <c r="D89" s="7">
        <v>2022</v>
      </c>
      <c r="E89" s="7" t="s">
        <v>131</v>
      </c>
      <c r="F89" s="8" t="s">
        <v>157</v>
      </c>
      <c r="G89" s="8">
        <v>74.55</v>
      </c>
      <c r="H89" s="8">
        <v>53.08</v>
      </c>
      <c r="I89" s="8">
        <v>63</v>
      </c>
      <c r="J89" s="8">
        <v>40</v>
      </c>
      <c r="K89" s="8">
        <v>56.4</v>
      </c>
      <c r="L89" s="8">
        <v>287.03</v>
      </c>
      <c r="M89" s="13">
        <v>3</v>
      </c>
      <c r="N89" s="13">
        <v>40</v>
      </c>
      <c r="O89" s="14">
        <v>0.075</v>
      </c>
      <c r="P89" s="15">
        <v>55.0235</v>
      </c>
      <c r="Q89" s="17">
        <v>6</v>
      </c>
      <c r="R89" s="14">
        <v>0.15</v>
      </c>
      <c r="S89" s="6"/>
    </row>
    <row r="90" ht="15" customHeight="1" spans="1:19">
      <c r="A90" s="6">
        <v>87</v>
      </c>
      <c r="B90" s="6">
        <v>2022050789</v>
      </c>
      <c r="C90" s="6" t="s">
        <v>158</v>
      </c>
      <c r="D90" s="7">
        <v>2022</v>
      </c>
      <c r="E90" s="7" t="s">
        <v>131</v>
      </c>
      <c r="F90" s="8" t="s">
        <v>147</v>
      </c>
      <c r="G90" s="8">
        <v>70.4</v>
      </c>
      <c r="H90" s="8">
        <v>49.76</v>
      </c>
      <c r="I90" s="8">
        <v>55</v>
      </c>
      <c r="J90" s="8">
        <v>30</v>
      </c>
      <c r="K90" s="8">
        <v>32</v>
      </c>
      <c r="L90" s="8">
        <v>237.16</v>
      </c>
      <c r="M90" s="13">
        <v>34</v>
      </c>
      <c r="N90" s="13">
        <v>40</v>
      </c>
      <c r="O90" s="14">
        <v>0.85</v>
      </c>
      <c r="P90" s="15">
        <v>49.358</v>
      </c>
      <c r="Q90" s="17">
        <v>36</v>
      </c>
      <c r="R90" s="14">
        <v>0.9</v>
      </c>
      <c r="S90" s="6"/>
    </row>
    <row r="91" ht="15" customHeight="1" spans="1:19">
      <c r="A91" s="6">
        <v>88</v>
      </c>
      <c r="B91" s="6">
        <v>2022050790</v>
      </c>
      <c r="C91" s="6" t="s">
        <v>159</v>
      </c>
      <c r="D91" s="7">
        <v>2022</v>
      </c>
      <c r="E91" s="7" t="s">
        <v>131</v>
      </c>
      <c r="F91" s="8" t="s">
        <v>160</v>
      </c>
      <c r="G91" s="8">
        <v>70.78</v>
      </c>
      <c r="H91" s="8">
        <v>52.24</v>
      </c>
      <c r="I91" s="8">
        <v>55</v>
      </c>
      <c r="J91" s="8">
        <v>40</v>
      </c>
      <c r="K91" s="8">
        <v>40</v>
      </c>
      <c r="L91" s="8">
        <v>258.02</v>
      </c>
      <c r="M91" s="13">
        <v>18</v>
      </c>
      <c r="N91" s="13">
        <v>40</v>
      </c>
      <c r="O91" s="14">
        <v>0.45</v>
      </c>
      <c r="P91" s="15">
        <v>52.3882</v>
      </c>
      <c r="Q91" s="17">
        <v>21</v>
      </c>
      <c r="R91" s="14">
        <v>0.525</v>
      </c>
      <c r="S91" s="6"/>
    </row>
    <row r="92" ht="15" customHeight="1" spans="1:19">
      <c r="A92" s="6">
        <v>89</v>
      </c>
      <c r="B92" s="6">
        <v>2022050791</v>
      </c>
      <c r="C92" s="6" t="s">
        <v>161</v>
      </c>
      <c r="D92" s="7">
        <v>2022</v>
      </c>
      <c r="E92" s="7" t="s">
        <v>131</v>
      </c>
      <c r="F92" s="8" t="s">
        <v>162</v>
      </c>
      <c r="G92" s="8">
        <v>70.78</v>
      </c>
      <c r="H92" s="8">
        <v>52.35</v>
      </c>
      <c r="I92" s="8">
        <v>64</v>
      </c>
      <c r="J92" s="8">
        <v>30</v>
      </c>
      <c r="K92" s="8">
        <v>41</v>
      </c>
      <c r="L92" s="8">
        <v>258.13</v>
      </c>
      <c r="M92" s="13">
        <v>17</v>
      </c>
      <c r="N92" s="13">
        <v>40</v>
      </c>
      <c r="O92" s="14">
        <v>0.425</v>
      </c>
      <c r="P92" s="15">
        <v>52.4652</v>
      </c>
      <c r="Q92" s="17">
        <v>19</v>
      </c>
      <c r="R92" s="14">
        <v>0.475</v>
      </c>
      <c r="S92" s="6"/>
    </row>
    <row r="93" ht="15" customHeight="1" spans="1:19">
      <c r="A93" s="6">
        <v>90</v>
      </c>
      <c r="B93" s="6">
        <v>2022050792</v>
      </c>
      <c r="C93" s="6" t="s">
        <v>163</v>
      </c>
      <c r="D93" s="7">
        <v>2022</v>
      </c>
      <c r="E93" s="7" t="s">
        <v>131</v>
      </c>
      <c r="F93" s="8" t="s">
        <v>164</v>
      </c>
      <c r="G93" s="8">
        <v>74.78</v>
      </c>
      <c r="H93" s="8">
        <v>53.85</v>
      </c>
      <c r="I93" s="8">
        <v>60</v>
      </c>
      <c r="J93" s="8">
        <v>35</v>
      </c>
      <c r="K93" s="8">
        <v>36</v>
      </c>
      <c r="L93" s="8">
        <v>259.63</v>
      </c>
      <c r="M93" s="13">
        <v>13</v>
      </c>
      <c r="N93" s="13">
        <v>40</v>
      </c>
      <c r="O93" s="14">
        <v>0.325</v>
      </c>
      <c r="P93" s="15">
        <v>53.5952</v>
      </c>
      <c r="Q93" s="17">
        <v>12</v>
      </c>
      <c r="R93" s="14">
        <v>0.3</v>
      </c>
      <c r="S93" s="6"/>
    </row>
    <row r="94" ht="15" customHeight="1" spans="1:19">
      <c r="A94" s="6">
        <v>91</v>
      </c>
      <c r="B94" s="6">
        <v>2022050793</v>
      </c>
      <c r="C94" s="6" t="s">
        <v>165</v>
      </c>
      <c r="D94" s="7">
        <v>2022</v>
      </c>
      <c r="E94" s="7" t="s">
        <v>131</v>
      </c>
      <c r="F94" s="8" t="s">
        <v>166</v>
      </c>
      <c r="G94" s="8">
        <v>70.55</v>
      </c>
      <c r="H94" s="8">
        <v>52.17</v>
      </c>
      <c r="I94" s="8">
        <v>59</v>
      </c>
      <c r="J94" s="8">
        <v>30</v>
      </c>
      <c r="K94" s="8">
        <v>36</v>
      </c>
      <c r="L94" s="8">
        <v>247.72</v>
      </c>
      <c r="M94" s="13">
        <v>25</v>
      </c>
      <c r="N94" s="13">
        <v>40</v>
      </c>
      <c r="O94" s="14">
        <v>0.625</v>
      </c>
      <c r="P94" s="15">
        <v>51.6185</v>
      </c>
      <c r="Q94" s="17">
        <v>26</v>
      </c>
      <c r="R94" s="14">
        <v>0.65</v>
      </c>
      <c r="S94" s="6"/>
    </row>
    <row r="95" ht="15" customHeight="1" spans="1:19">
      <c r="A95" s="6">
        <v>92</v>
      </c>
      <c r="B95" s="6">
        <v>2022050794</v>
      </c>
      <c r="C95" s="6" t="s">
        <v>167</v>
      </c>
      <c r="D95" s="7">
        <v>2022</v>
      </c>
      <c r="E95" s="7" t="s">
        <v>131</v>
      </c>
      <c r="F95" s="8" t="s">
        <v>141</v>
      </c>
      <c r="G95" s="8">
        <v>74.78</v>
      </c>
      <c r="H95" s="8">
        <v>52.58</v>
      </c>
      <c r="I95" s="8">
        <v>65</v>
      </c>
      <c r="J95" s="8">
        <v>35</v>
      </c>
      <c r="K95" s="8">
        <v>49</v>
      </c>
      <c r="L95" s="8">
        <v>276.36</v>
      </c>
      <c r="M95" s="13">
        <v>6</v>
      </c>
      <c r="N95" s="13">
        <v>40</v>
      </c>
      <c r="O95" s="14">
        <v>0.15</v>
      </c>
      <c r="P95" s="15">
        <v>53.9662</v>
      </c>
      <c r="Q95" s="17">
        <v>10</v>
      </c>
      <c r="R95" s="14">
        <v>0.25</v>
      </c>
      <c r="S95" s="6"/>
    </row>
    <row r="96" ht="15" customHeight="1" spans="1:19">
      <c r="A96" s="6">
        <v>93</v>
      </c>
      <c r="B96" s="6">
        <v>2022050795</v>
      </c>
      <c r="C96" s="6" t="s">
        <v>168</v>
      </c>
      <c r="D96" s="7">
        <v>2022</v>
      </c>
      <c r="E96" s="7" t="s">
        <v>131</v>
      </c>
      <c r="F96" s="8" t="s">
        <v>169</v>
      </c>
      <c r="G96" s="8">
        <v>61.33</v>
      </c>
      <c r="H96" s="8">
        <v>48.29</v>
      </c>
      <c r="I96" s="8">
        <v>62</v>
      </c>
      <c r="J96" s="8">
        <v>30</v>
      </c>
      <c r="K96" s="8">
        <v>43</v>
      </c>
      <c r="L96" s="8">
        <v>244.62</v>
      </c>
      <c r="M96" s="13">
        <v>26</v>
      </c>
      <c r="N96" s="13">
        <v>40</v>
      </c>
      <c r="O96" s="14">
        <v>0.65</v>
      </c>
      <c r="P96" s="15">
        <v>48.7727</v>
      </c>
      <c r="Q96" s="17">
        <v>40</v>
      </c>
      <c r="R96" s="14">
        <v>1</v>
      </c>
      <c r="S96" s="6"/>
    </row>
    <row r="97" ht="15" customHeight="1" spans="1:19">
      <c r="A97" s="6">
        <v>94</v>
      </c>
      <c r="B97" s="6">
        <v>2022050796</v>
      </c>
      <c r="C97" s="6" t="s">
        <v>170</v>
      </c>
      <c r="D97" s="7">
        <v>2022</v>
      </c>
      <c r="E97" s="7" t="s">
        <v>131</v>
      </c>
      <c r="F97" s="8" t="s">
        <v>150</v>
      </c>
      <c r="G97" s="8">
        <v>74.1</v>
      </c>
      <c r="H97" s="8">
        <v>50.26</v>
      </c>
      <c r="I97" s="8">
        <v>57</v>
      </c>
      <c r="J97" s="8">
        <v>30</v>
      </c>
      <c r="K97" s="8">
        <v>47</v>
      </c>
      <c r="L97" s="8">
        <v>258.36</v>
      </c>
      <c r="M97" s="13">
        <v>16</v>
      </c>
      <c r="N97" s="13">
        <v>40</v>
      </c>
      <c r="O97" s="14">
        <v>0.4</v>
      </c>
      <c r="P97" s="15">
        <v>51.231</v>
      </c>
      <c r="Q97" s="17">
        <v>30</v>
      </c>
      <c r="R97" s="14">
        <v>0.75</v>
      </c>
      <c r="S97" s="6"/>
    </row>
    <row r="98" ht="15" customHeight="1" spans="1:19">
      <c r="A98" s="6">
        <v>95</v>
      </c>
      <c r="B98" s="6">
        <v>2022050797</v>
      </c>
      <c r="C98" s="6" t="s">
        <v>171</v>
      </c>
      <c r="D98" s="7">
        <v>2022</v>
      </c>
      <c r="E98" s="7" t="s">
        <v>131</v>
      </c>
      <c r="F98" s="8" t="s">
        <v>172</v>
      </c>
      <c r="G98" s="8">
        <v>70.78</v>
      </c>
      <c r="H98" s="8">
        <v>51.52</v>
      </c>
      <c r="I98" s="8">
        <v>64</v>
      </c>
      <c r="J98" s="8">
        <v>32</v>
      </c>
      <c r="K98" s="8">
        <v>34</v>
      </c>
      <c r="L98" s="8">
        <v>252.3</v>
      </c>
      <c r="M98" s="13">
        <v>22</v>
      </c>
      <c r="N98" s="13">
        <v>40</v>
      </c>
      <c r="O98" s="14">
        <v>0.55</v>
      </c>
      <c r="P98" s="15">
        <v>51.5342</v>
      </c>
      <c r="Q98" s="17">
        <v>28</v>
      </c>
      <c r="R98" s="14">
        <v>0.7</v>
      </c>
      <c r="S98" s="6"/>
    </row>
    <row r="99" ht="15" customHeight="1" spans="1:19">
      <c r="A99" s="6">
        <v>96</v>
      </c>
      <c r="B99" s="6">
        <v>2022050798</v>
      </c>
      <c r="C99" s="6" t="s">
        <v>173</v>
      </c>
      <c r="D99" s="7">
        <v>2022</v>
      </c>
      <c r="E99" s="7" t="s">
        <v>131</v>
      </c>
      <c r="F99" s="8" t="s">
        <v>174</v>
      </c>
      <c r="G99" s="8">
        <v>74.33</v>
      </c>
      <c r="H99" s="8">
        <v>51.19</v>
      </c>
      <c r="I99" s="8">
        <v>63</v>
      </c>
      <c r="J99" s="8">
        <v>30</v>
      </c>
      <c r="K99" s="8">
        <v>59</v>
      </c>
      <c r="L99" s="8">
        <v>277.52</v>
      </c>
      <c r="M99" s="13">
        <v>5</v>
      </c>
      <c r="N99" s="13">
        <v>40</v>
      </c>
      <c r="O99" s="14">
        <v>0.125</v>
      </c>
      <c r="P99" s="15">
        <v>53.1627</v>
      </c>
      <c r="Q99" s="17">
        <v>14</v>
      </c>
      <c r="R99" s="14">
        <v>0.35</v>
      </c>
      <c r="S99" s="6"/>
    </row>
    <row r="100" ht="15" customHeight="1" spans="1:19">
      <c r="A100" s="6">
        <v>97</v>
      </c>
      <c r="B100" s="6">
        <v>2022050799</v>
      </c>
      <c r="C100" s="6" t="s">
        <v>175</v>
      </c>
      <c r="D100" s="7">
        <v>2022</v>
      </c>
      <c r="E100" s="7" t="s">
        <v>131</v>
      </c>
      <c r="F100" s="8" t="s">
        <v>176</v>
      </c>
      <c r="G100" s="8">
        <v>64.48</v>
      </c>
      <c r="H100" s="8">
        <v>53.23</v>
      </c>
      <c r="I100" s="8">
        <v>64</v>
      </c>
      <c r="J100" s="8">
        <v>30</v>
      </c>
      <c r="K100" s="8">
        <v>32</v>
      </c>
      <c r="L100" s="8">
        <v>243.71</v>
      </c>
      <c r="M100" s="13">
        <v>29</v>
      </c>
      <c r="N100" s="13">
        <v>40</v>
      </c>
      <c r="O100" s="14">
        <v>0.725</v>
      </c>
      <c r="P100" s="15">
        <v>51.8842</v>
      </c>
      <c r="Q100" s="17">
        <v>23</v>
      </c>
      <c r="R100" s="14">
        <v>0.575</v>
      </c>
      <c r="S100" s="6"/>
    </row>
    <row r="101" ht="15" customHeight="1" spans="1:19">
      <c r="A101" s="6">
        <v>98</v>
      </c>
      <c r="B101" s="6">
        <v>2022050800</v>
      </c>
      <c r="C101" s="6" t="s">
        <v>177</v>
      </c>
      <c r="D101" s="7">
        <v>2022</v>
      </c>
      <c r="E101" s="7" t="s">
        <v>131</v>
      </c>
      <c r="F101" s="8" t="s">
        <v>136</v>
      </c>
      <c r="G101" s="8">
        <v>70.78</v>
      </c>
      <c r="H101" s="8">
        <v>51.69</v>
      </c>
      <c r="I101" s="8">
        <v>50</v>
      </c>
      <c r="J101" s="8">
        <v>30</v>
      </c>
      <c r="K101" s="8">
        <v>32</v>
      </c>
      <c r="L101" s="8">
        <v>234.47</v>
      </c>
      <c r="M101" s="13">
        <v>39</v>
      </c>
      <c r="N101" s="13">
        <v>40</v>
      </c>
      <c r="O101" s="14">
        <v>0.975</v>
      </c>
      <c r="P101" s="15">
        <v>50.3932</v>
      </c>
      <c r="Q101" s="17">
        <v>34</v>
      </c>
      <c r="R101" s="14">
        <v>0.85</v>
      </c>
      <c r="S101" s="6"/>
    </row>
    <row r="102" ht="15" customHeight="1" spans="1:19">
      <c r="A102" s="6">
        <v>99</v>
      </c>
      <c r="B102" s="6">
        <v>2022050801</v>
      </c>
      <c r="C102" s="6" t="s">
        <v>178</v>
      </c>
      <c r="D102" s="7">
        <v>2022</v>
      </c>
      <c r="E102" s="7" t="s">
        <v>131</v>
      </c>
      <c r="F102" s="8" t="s">
        <v>179</v>
      </c>
      <c r="G102" s="8">
        <v>74.55</v>
      </c>
      <c r="H102" s="8">
        <v>50.49</v>
      </c>
      <c r="I102" s="8">
        <v>62</v>
      </c>
      <c r="J102" s="8">
        <v>30</v>
      </c>
      <c r="K102" s="8">
        <v>32</v>
      </c>
      <c r="L102" s="8">
        <v>249.04</v>
      </c>
      <c r="M102" s="13">
        <v>24</v>
      </c>
      <c r="N102" s="13">
        <v>40</v>
      </c>
      <c r="O102" s="14">
        <v>0.6</v>
      </c>
      <c r="P102" s="15">
        <v>50.7325</v>
      </c>
      <c r="Q102" s="17">
        <v>33</v>
      </c>
      <c r="R102" s="14">
        <v>0.825</v>
      </c>
      <c r="S102" s="6"/>
    </row>
    <row r="103" ht="15" customHeight="1" spans="1:19">
      <c r="A103" s="6">
        <v>100</v>
      </c>
      <c r="B103" s="6">
        <v>2022050802</v>
      </c>
      <c r="C103" s="6" t="s">
        <v>180</v>
      </c>
      <c r="D103" s="7">
        <v>2022</v>
      </c>
      <c r="E103" s="7" t="s">
        <v>131</v>
      </c>
      <c r="F103" s="8" t="s">
        <v>181</v>
      </c>
      <c r="G103" s="8">
        <v>73.95</v>
      </c>
      <c r="H103" s="8">
        <v>53.59</v>
      </c>
      <c r="I103" s="8">
        <v>56</v>
      </c>
      <c r="J103" s="8">
        <v>30</v>
      </c>
      <c r="K103" s="8">
        <v>38</v>
      </c>
      <c r="L103" s="8">
        <v>251.54</v>
      </c>
      <c r="M103" s="13">
        <v>23</v>
      </c>
      <c r="N103" s="13">
        <v>40</v>
      </c>
      <c r="O103" s="14">
        <v>0.575</v>
      </c>
      <c r="P103" s="15">
        <v>52.8485</v>
      </c>
      <c r="Q103" s="17">
        <v>16</v>
      </c>
      <c r="R103" s="14">
        <v>0.4</v>
      </c>
      <c r="S103" s="6"/>
    </row>
    <row r="104" ht="15" customHeight="1" spans="1:19">
      <c r="A104" s="6">
        <v>101</v>
      </c>
      <c r="B104" s="6">
        <v>2022050803</v>
      </c>
      <c r="C104" s="6" t="s">
        <v>182</v>
      </c>
      <c r="D104" s="7">
        <v>2022</v>
      </c>
      <c r="E104" s="7" t="s">
        <v>131</v>
      </c>
      <c r="F104" s="8" t="s">
        <v>183</v>
      </c>
      <c r="G104" s="8">
        <v>70.78</v>
      </c>
      <c r="H104" s="8">
        <v>52.18</v>
      </c>
      <c r="I104" s="8">
        <v>60</v>
      </c>
      <c r="J104" s="8">
        <v>46</v>
      </c>
      <c r="K104" s="8">
        <v>30</v>
      </c>
      <c r="L104" s="8">
        <v>258.96</v>
      </c>
      <c r="M104" s="13">
        <v>14</v>
      </c>
      <c r="N104" s="13">
        <v>40</v>
      </c>
      <c r="O104" s="14">
        <v>0.35</v>
      </c>
      <c r="P104" s="15">
        <v>52.4162</v>
      </c>
      <c r="Q104" s="17">
        <v>20</v>
      </c>
      <c r="R104" s="14">
        <v>0.5</v>
      </c>
      <c r="S104" s="6"/>
    </row>
    <row r="105" ht="15" customHeight="1" spans="1:19">
      <c r="A105" s="6">
        <v>102</v>
      </c>
      <c r="B105" s="6">
        <v>2022050804</v>
      </c>
      <c r="C105" s="6" t="s">
        <v>184</v>
      </c>
      <c r="D105" s="7">
        <v>2022</v>
      </c>
      <c r="E105" s="7" t="s">
        <v>131</v>
      </c>
      <c r="F105" s="8" t="s">
        <v>185</v>
      </c>
      <c r="G105" s="8">
        <v>70.78</v>
      </c>
      <c r="H105" s="8">
        <v>52.28</v>
      </c>
      <c r="I105" s="8">
        <v>50</v>
      </c>
      <c r="J105" s="8">
        <v>30</v>
      </c>
      <c r="K105" s="8">
        <v>32</v>
      </c>
      <c r="L105" s="8">
        <v>235.06</v>
      </c>
      <c r="M105" s="13">
        <v>38</v>
      </c>
      <c r="N105" s="13">
        <v>40</v>
      </c>
      <c r="O105" s="14">
        <v>0.95</v>
      </c>
      <c r="P105" s="15">
        <v>50.8062</v>
      </c>
      <c r="Q105" s="17">
        <v>32</v>
      </c>
      <c r="R105" s="14">
        <v>0.8</v>
      </c>
      <c r="S105" s="6"/>
    </row>
    <row r="106" ht="15" customHeight="1" spans="1:19">
      <c r="A106" s="6">
        <v>103</v>
      </c>
      <c r="B106" s="6">
        <v>2022050805</v>
      </c>
      <c r="C106" s="6" t="s">
        <v>186</v>
      </c>
      <c r="D106" s="7">
        <v>2022</v>
      </c>
      <c r="E106" s="7" t="s">
        <v>131</v>
      </c>
      <c r="F106" s="8" t="s">
        <v>187</v>
      </c>
      <c r="G106" s="8">
        <v>70.78</v>
      </c>
      <c r="H106" s="8">
        <v>50.82</v>
      </c>
      <c r="I106" s="8">
        <v>55</v>
      </c>
      <c r="J106" s="8">
        <v>30</v>
      </c>
      <c r="K106" s="8">
        <v>30</v>
      </c>
      <c r="L106" s="8">
        <v>236.6</v>
      </c>
      <c r="M106" s="13">
        <v>35</v>
      </c>
      <c r="N106" s="13">
        <v>40</v>
      </c>
      <c r="O106" s="14">
        <v>0.875</v>
      </c>
      <c r="P106" s="15">
        <v>49.9942</v>
      </c>
      <c r="Q106" s="17">
        <v>35</v>
      </c>
      <c r="R106" s="14">
        <v>0.875</v>
      </c>
      <c r="S106" s="6"/>
    </row>
    <row r="107" ht="15" customHeight="1" spans="1:19">
      <c r="A107" s="6">
        <v>104</v>
      </c>
      <c r="B107" s="6">
        <v>2022050806</v>
      </c>
      <c r="C107" s="6" t="s">
        <v>188</v>
      </c>
      <c r="D107" s="7">
        <v>2022</v>
      </c>
      <c r="E107" s="7" t="s">
        <v>131</v>
      </c>
      <c r="F107" s="8" t="s">
        <v>189</v>
      </c>
      <c r="G107" s="8">
        <v>61.33</v>
      </c>
      <c r="H107" s="8">
        <v>52.95</v>
      </c>
      <c r="I107" s="8">
        <v>59</v>
      </c>
      <c r="J107" s="8">
        <v>30</v>
      </c>
      <c r="K107" s="8">
        <v>32</v>
      </c>
      <c r="L107" s="8">
        <v>235.28</v>
      </c>
      <c r="M107" s="13">
        <v>37</v>
      </c>
      <c r="N107" s="13">
        <v>40</v>
      </c>
      <c r="O107" s="14">
        <v>0.925</v>
      </c>
      <c r="P107" s="15">
        <v>51.0547</v>
      </c>
      <c r="Q107" s="17">
        <v>31</v>
      </c>
      <c r="R107" s="14">
        <v>0.775</v>
      </c>
      <c r="S107" s="6"/>
    </row>
    <row r="108" ht="15" customHeight="1" spans="1:19">
      <c r="A108" s="6">
        <v>105</v>
      </c>
      <c r="B108" s="6">
        <v>2022050807</v>
      </c>
      <c r="C108" s="6" t="s">
        <v>190</v>
      </c>
      <c r="D108" s="7">
        <v>2022</v>
      </c>
      <c r="E108" s="7" t="s">
        <v>131</v>
      </c>
      <c r="F108" s="8" t="s">
        <v>191</v>
      </c>
      <c r="G108" s="8">
        <v>74.78</v>
      </c>
      <c r="H108" s="8">
        <v>54.21</v>
      </c>
      <c r="I108" s="8">
        <v>69</v>
      </c>
      <c r="J108" s="8">
        <v>32</v>
      </c>
      <c r="K108" s="8">
        <v>36</v>
      </c>
      <c r="L108" s="8">
        <v>265.99</v>
      </c>
      <c r="M108" s="13">
        <v>10</v>
      </c>
      <c r="N108" s="13">
        <v>40</v>
      </c>
      <c r="O108" s="14">
        <v>0.25</v>
      </c>
      <c r="P108" s="15">
        <v>54.2672</v>
      </c>
      <c r="Q108" s="17">
        <v>9</v>
      </c>
      <c r="R108" s="14">
        <v>0.225</v>
      </c>
      <c r="S108" s="6"/>
    </row>
    <row r="109" ht="15" customHeight="1" spans="1:19">
      <c r="A109" s="6">
        <v>106</v>
      </c>
      <c r="B109" s="6">
        <v>2022050808</v>
      </c>
      <c r="C109" s="6" t="s">
        <v>192</v>
      </c>
      <c r="D109" s="7">
        <v>2022</v>
      </c>
      <c r="E109" s="7" t="s">
        <v>131</v>
      </c>
      <c r="F109" s="8" t="s">
        <v>193</v>
      </c>
      <c r="G109" s="8">
        <v>74.78</v>
      </c>
      <c r="H109" s="8">
        <v>52.87</v>
      </c>
      <c r="I109" s="8">
        <v>64</v>
      </c>
      <c r="J109" s="8">
        <v>30</v>
      </c>
      <c r="K109" s="8">
        <v>38</v>
      </c>
      <c r="L109" s="8">
        <v>259.65</v>
      </c>
      <c r="M109" s="13">
        <v>12</v>
      </c>
      <c r="N109" s="13">
        <v>40</v>
      </c>
      <c r="O109" s="14">
        <v>0.3</v>
      </c>
      <c r="P109" s="15">
        <v>52.9792</v>
      </c>
      <c r="Q109" s="17">
        <v>15</v>
      </c>
      <c r="R109" s="14">
        <v>0.375</v>
      </c>
      <c r="S109" s="6"/>
    </row>
    <row r="110" ht="15" customHeight="1" spans="1:19">
      <c r="A110" s="6">
        <v>107</v>
      </c>
      <c r="B110" s="6">
        <v>2022050809</v>
      </c>
      <c r="C110" s="6" t="s">
        <v>194</v>
      </c>
      <c r="D110" s="7">
        <v>2022</v>
      </c>
      <c r="E110" s="7" t="s">
        <v>131</v>
      </c>
      <c r="F110" s="8" t="s">
        <v>195</v>
      </c>
      <c r="G110" s="8">
        <v>68</v>
      </c>
      <c r="H110" s="8">
        <v>50.98</v>
      </c>
      <c r="I110" s="8">
        <v>63</v>
      </c>
      <c r="J110" s="8">
        <v>30</v>
      </c>
      <c r="K110" s="8">
        <v>46</v>
      </c>
      <c r="L110" s="8">
        <v>257.98</v>
      </c>
      <c r="M110" s="13">
        <v>19</v>
      </c>
      <c r="N110" s="13">
        <v>40</v>
      </c>
      <c r="O110" s="14">
        <v>0.475</v>
      </c>
      <c r="P110" s="15">
        <v>51.536</v>
      </c>
      <c r="Q110" s="17">
        <v>27</v>
      </c>
      <c r="R110" s="14">
        <v>0.675</v>
      </c>
      <c r="S110" s="6"/>
    </row>
    <row r="111" ht="15" customHeight="1" spans="1:19">
      <c r="A111" s="6">
        <v>108</v>
      </c>
      <c r="B111" s="6">
        <v>2022050810</v>
      </c>
      <c r="C111" s="6" t="s">
        <v>196</v>
      </c>
      <c r="D111" s="7">
        <v>2022</v>
      </c>
      <c r="E111" s="7" t="s">
        <v>131</v>
      </c>
      <c r="F111" s="8" t="s">
        <v>197</v>
      </c>
      <c r="G111" s="8">
        <v>80.78</v>
      </c>
      <c r="H111" s="8">
        <v>48.38</v>
      </c>
      <c r="I111" s="8">
        <v>50</v>
      </c>
      <c r="J111" s="8">
        <v>30</v>
      </c>
      <c r="K111" s="8">
        <v>30</v>
      </c>
      <c r="L111" s="8">
        <v>239.16</v>
      </c>
      <c r="M111" s="13">
        <v>32</v>
      </c>
      <c r="N111" s="13">
        <v>40</v>
      </c>
      <c r="O111" s="14">
        <v>0.8</v>
      </c>
      <c r="P111" s="15">
        <v>48.8362</v>
      </c>
      <c r="Q111" s="17">
        <v>39</v>
      </c>
      <c r="R111" s="14">
        <v>0.975</v>
      </c>
      <c r="S111" s="6"/>
    </row>
    <row r="112" ht="15" customHeight="1" spans="1:19">
      <c r="A112" s="6">
        <v>109</v>
      </c>
      <c r="B112" s="6">
        <v>2022050811</v>
      </c>
      <c r="C112" s="6" t="s">
        <v>198</v>
      </c>
      <c r="D112" s="7">
        <v>2022</v>
      </c>
      <c r="E112" s="7" t="s">
        <v>131</v>
      </c>
      <c r="F112" s="8" t="s">
        <v>199</v>
      </c>
      <c r="G112" s="8">
        <v>70.78</v>
      </c>
      <c r="H112" s="8">
        <v>49.85</v>
      </c>
      <c r="I112" s="8">
        <v>55</v>
      </c>
      <c r="J112" s="8">
        <v>30</v>
      </c>
      <c r="K112" s="8">
        <v>30</v>
      </c>
      <c r="L112" s="8">
        <v>235.63</v>
      </c>
      <c r="M112" s="13">
        <v>36</v>
      </c>
      <c r="N112" s="13">
        <v>40</v>
      </c>
      <c r="O112" s="14">
        <v>0.9</v>
      </c>
      <c r="P112" s="15">
        <v>49.3152</v>
      </c>
      <c r="Q112" s="17">
        <v>37</v>
      </c>
      <c r="R112" s="14">
        <v>0.925</v>
      </c>
      <c r="S112" s="6"/>
    </row>
    <row r="113" ht="15" customHeight="1" spans="1:19">
      <c r="A113" s="6">
        <v>110</v>
      </c>
      <c r="B113" s="6">
        <v>2022050812</v>
      </c>
      <c r="C113" s="6" t="s">
        <v>200</v>
      </c>
      <c r="D113" s="7">
        <v>2022</v>
      </c>
      <c r="E113" s="7" t="s">
        <v>131</v>
      </c>
      <c r="F113" s="8" t="s">
        <v>201</v>
      </c>
      <c r="G113" s="8">
        <v>70.78</v>
      </c>
      <c r="H113" s="8">
        <v>50.01</v>
      </c>
      <c r="I113" s="8">
        <v>50</v>
      </c>
      <c r="J113" s="8">
        <v>30</v>
      </c>
      <c r="K113" s="8">
        <v>30</v>
      </c>
      <c r="L113" s="8">
        <v>230.79</v>
      </c>
      <c r="M113" s="13">
        <v>40</v>
      </c>
      <c r="N113" s="13">
        <v>40</v>
      </c>
      <c r="O113" s="14">
        <v>1</v>
      </c>
      <c r="P113" s="15">
        <v>49.0772</v>
      </c>
      <c r="Q113" s="17">
        <v>38</v>
      </c>
      <c r="R113" s="14">
        <v>0.95</v>
      </c>
      <c r="S113" s="6"/>
    </row>
    <row r="114" ht="15" customHeight="1" spans="1:19">
      <c r="A114" s="6">
        <v>111</v>
      </c>
      <c r="B114" s="6">
        <v>2022050813</v>
      </c>
      <c r="C114" s="6" t="s">
        <v>202</v>
      </c>
      <c r="D114" s="7">
        <v>2022</v>
      </c>
      <c r="E114" s="7" t="s">
        <v>203</v>
      </c>
      <c r="F114" s="8" t="s">
        <v>204</v>
      </c>
      <c r="G114" s="8">
        <v>74.55</v>
      </c>
      <c r="H114" s="8">
        <v>53.658</v>
      </c>
      <c r="I114" s="8">
        <v>50</v>
      </c>
      <c r="J114" s="8">
        <v>34</v>
      </c>
      <c r="K114" s="8">
        <v>30</v>
      </c>
      <c r="L114" s="8">
        <v>242.208</v>
      </c>
      <c r="M114" s="13">
        <v>20</v>
      </c>
      <c r="N114" s="13">
        <v>25</v>
      </c>
      <c r="O114" s="14">
        <v>0.8</v>
      </c>
      <c r="P114" s="15">
        <v>52.2501</v>
      </c>
      <c r="Q114" s="17">
        <v>12</v>
      </c>
      <c r="R114" s="14">
        <v>0.48</v>
      </c>
      <c r="S114" s="6"/>
    </row>
    <row r="115" ht="15" customHeight="1" spans="1:19">
      <c r="A115" s="6">
        <v>112</v>
      </c>
      <c r="B115" s="6">
        <v>2022050814</v>
      </c>
      <c r="C115" s="6" t="s">
        <v>205</v>
      </c>
      <c r="D115" s="7">
        <v>2022</v>
      </c>
      <c r="E115" s="7" t="s">
        <v>203</v>
      </c>
      <c r="F115" s="8" t="s">
        <v>206</v>
      </c>
      <c r="G115" s="8">
        <v>74.775</v>
      </c>
      <c r="H115" s="8">
        <v>54.774</v>
      </c>
      <c r="I115" s="8">
        <v>54</v>
      </c>
      <c r="J115" s="8">
        <v>30</v>
      </c>
      <c r="K115" s="8">
        <v>30</v>
      </c>
      <c r="L115" s="8">
        <v>243.549</v>
      </c>
      <c r="M115" s="13">
        <v>18</v>
      </c>
      <c r="N115" s="13">
        <v>25</v>
      </c>
      <c r="O115" s="14">
        <v>0.72</v>
      </c>
      <c r="P115" s="15">
        <v>53.05155</v>
      </c>
      <c r="Q115" s="17">
        <v>8</v>
      </c>
      <c r="R115" s="14">
        <v>0.32</v>
      </c>
      <c r="S115" s="6"/>
    </row>
    <row r="116" ht="15" customHeight="1" spans="1:19">
      <c r="A116" s="6">
        <v>113</v>
      </c>
      <c r="B116" s="6">
        <v>2022050815</v>
      </c>
      <c r="C116" s="6" t="s">
        <v>207</v>
      </c>
      <c r="D116" s="7">
        <v>2022</v>
      </c>
      <c r="E116" s="7" t="s">
        <v>203</v>
      </c>
      <c r="F116" s="8" t="s">
        <v>208</v>
      </c>
      <c r="G116" s="8">
        <v>74.775</v>
      </c>
      <c r="H116" s="8">
        <v>54.75</v>
      </c>
      <c r="I116" s="8">
        <v>55</v>
      </c>
      <c r="J116" s="8">
        <v>30</v>
      </c>
      <c r="K116" s="8">
        <v>68</v>
      </c>
      <c r="L116" s="8">
        <v>282.525</v>
      </c>
      <c r="M116" s="13">
        <v>2</v>
      </c>
      <c r="N116" s="13">
        <v>25</v>
      </c>
      <c r="O116" s="14">
        <v>0.08</v>
      </c>
      <c r="P116" s="15">
        <v>55.76475</v>
      </c>
      <c r="Q116" s="17">
        <v>1</v>
      </c>
      <c r="R116" s="14">
        <v>0.04</v>
      </c>
      <c r="S116" s="6"/>
    </row>
    <row r="117" ht="15" customHeight="1" spans="1:19">
      <c r="A117" s="6">
        <v>114</v>
      </c>
      <c r="B117" s="6">
        <v>2022050816</v>
      </c>
      <c r="C117" s="6" t="s">
        <v>209</v>
      </c>
      <c r="D117" s="7">
        <v>2022</v>
      </c>
      <c r="E117" s="7" t="s">
        <v>203</v>
      </c>
      <c r="F117" s="8" t="s">
        <v>210</v>
      </c>
      <c r="G117" s="8">
        <v>74.775</v>
      </c>
      <c r="H117" s="8">
        <v>50.298</v>
      </c>
      <c r="I117" s="8">
        <v>55</v>
      </c>
      <c r="J117" s="8">
        <v>30</v>
      </c>
      <c r="K117" s="8">
        <v>32</v>
      </c>
      <c r="L117" s="8">
        <v>242.073</v>
      </c>
      <c r="M117" s="13">
        <v>21</v>
      </c>
      <c r="N117" s="13">
        <v>25</v>
      </c>
      <c r="O117" s="14">
        <v>0.84</v>
      </c>
      <c r="P117" s="15">
        <v>50.12835</v>
      </c>
      <c r="Q117" s="17">
        <v>22</v>
      </c>
      <c r="R117" s="14">
        <v>0.88</v>
      </c>
      <c r="S117" s="6"/>
    </row>
    <row r="118" ht="15" customHeight="1" spans="1:19">
      <c r="A118" s="6">
        <v>115</v>
      </c>
      <c r="B118" s="6">
        <v>2022050818</v>
      </c>
      <c r="C118" s="6" t="s">
        <v>211</v>
      </c>
      <c r="D118" s="7">
        <v>2022</v>
      </c>
      <c r="E118" s="7" t="s">
        <v>203</v>
      </c>
      <c r="F118" s="8" t="s">
        <v>201</v>
      </c>
      <c r="G118" s="8">
        <v>70.325</v>
      </c>
      <c r="H118" s="8">
        <v>50.154</v>
      </c>
      <c r="I118" s="8">
        <v>60</v>
      </c>
      <c r="J118" s="8">
        <v>30</v>
      </c>
      <c r="K118" s="8">
        <v>36</v>
      </c>
      <c r="L118" s="8">
        <v>246.479</v>
      </c>
      <c r="M118" s="13">
        <v>15</v>
      </c>
      <c r="N118" s="13">
        <v>25</v>
      </c>
      <c r="O118" s="14">
        <v>0.6</v>
      </c>
      <c r="P118" s="15">
        <v>50.25705</v>
      </c>
      <c r="Q118" s="17">
        <v>21</v>
      </c>
      <c r="R118" s="14">
        <v>0.84</v>
      </c>
      <c r="S118" s="6"/>
    </row>
    <row r="119" ht="15" customHeight="1" spans="1:19">
      <c r="A119" s="6">
        <v>116</v>
      </c>
      <c r="B119" s="6">
        <v>2022050819</v>
      </c>
      <c r="C119" s="6" t="s">
        <v>212</v>
      </c>
      <c r="D119" s="7">
        <v>2022</v>
      </c>
      <c r="E119" s="7" t="s">
        <v>203</v>
      </c>
      <c r="F119" s="8" t="s">
        <v>213</v>
      </c>
      <c r="G119" s="8">
        <v>74.775</v>
      </c>
      <c r="H119" s="8">
        <v>52.122</v>
      </c>
      <c r="I119" s="8">
        <v>55</v>
      </c>
      <c r="J119" s="8">
        <v>30</v>
      </c>
      <c r="K119" s="8">
        <v>30</v>
      </c>
      <c r="L119" s="8">
        <v>241.897</v>
      </c>
      <c r="M119" s="13">
        <v>22</v>
      </c>
      <c r="N119" s="13">
        <v>25</v>
      </c>
      <c r="O119" s="14">
        <v>0.88</v>
      </c>
      <c r="P119" s="15">
        <v>51.26515</v>
      </c>
      <c r="Q119" s="17">
        <v>15</v>
      </c>
      <c r="R119" s="14">
        <v>0.6</v>
      </c>
      <c r="S119" s="6"/>
    </row>
    <row r="120" ht="15" customHeight="1" spans="1:19">
      <c r="A120" s="6">
        <v>117</v>
      </c>
      <c r="B120" s="6">
        <v>2022050820</v>
      </c>
      <c r="C120" s="6" t="s">
        <v>214</v>
      </c>
      <c r="D120" s="7">
        <v>2022</v>
      </c>
      <c r="E120" s="7" t="s">
        <v>203</v>
      </c>
      <c r="F120" s="8" t="s">
        <v>215</v>
      </c>
      <c r="G120" s="8">
        <v>74.775</v>
      </c>
      <c r="H120" s="8">
        <v>53.544</v>
      </c>
      <c r="I120" s="8">
        <v>60</v>
      </c>
      <c r="J120" s="8">
        <v>30</v>
      </c>
      <c r="K120" s="8">
        <v>50.4</v>
      </c>
      <c r="L120" s="8">
        <v>268.719</v>
      </c>
      <c r="M120" s="13">
        <v>6</v>
      </c>
      <c r="N120" s="13">
        <v>25</v>
      </c>
      <c r="O120" s="14">
        <v>0.24</v>
      </c>
      <c r="P120" s="15">
        <v>54.03855</v>
      </c>
      <c r="Q120" s="17">
        <v>3</v>
      </c>
      <c r="R120" s="14">
        <v>0.12</v>
      </c>
      <c r="S120" s="6"/>
    </row>
    <row r="121" ht="15" customHeight="1" spans="1:19">
      <c r="A121" s="6">
        <v>118</v>
      </c>
      <c r="B121" s="6">
        <v>2022050821</v>
      </c>
      <c r="C121" s="6" t="s">
        <v>216</v>
      </c>
      <c r="D121" s="7">
        <v>2022</v>
      </c>
      <c r="E121" s="7" t="s">
        <v>203</v>
      </c>
      <c r="F121" s="8" t="s">
        <v>217</v>
      </c>
      <c r="G121" s="8">
        <v>68.775</v>
      </c>
      <c r="H121" s="8">
        <v>53.328</v>
      </c>
      <c r="I121" s="8">
        <v>64</v>
      </c>
      <c r="J121" s="8">
        <v>30</v>
      </c>
      <c r="K121" s="8">
        <v>49</v>
      </c>
      <c r="L121" s="8">
        <v>265.103</v>
      </c>
      <c r="M121" s="13">
        <v>7</v>
      </c>
      <c r="N121" s="13">
        <v>25</v>
      </c>
      <c r="O121" s="14">
        <v>0.28</v>
      </c>
      <c r="P121" s="15">
        <v>53.52935</v>
      </c>
      <c r="Q121" s="17">
        <v>7</v>
      </c>
      <c r="R121" s="14">
        <v>0.28</v>
      </c>
      <c r="S121" s="6"/>
    </row>
    <row r="122" ht="15" customHeight="1" spans="1:19">
      <c r="A122" s="6">
        <v>119</v>
      </c>
      <c r="B122" s="6">
        <v>2022050822</v>
      </c>
      <c r="C122" s="6" t="s">
        <v>213</v>
      </c>
      <c r="D122" s="7">
        <v>2022</v>
      </c>
      <c r="E122" s="7" t="s">
        <v>203</v>
      </c>
      <c r="F122" s="8" t="s">
        <v>218</v>
      </c>
      <c r="G122" s="8">
        <v>74.625</v>
      </c>
      <c r="H122" s="8">
        <v>52.158</v>
      </c>
      <c r="I122" s="8">
        <v>68</v>
      </c>
      <c r="J122" s="8">
        <v>30</v>
      </c>
      <c r="K122" s="8">
        <v>53</v>
      </c>
      <c r="L122" s="8">
        <v>277.783</v>
      </c>
      <c r="M122" s="13">
        <v>3</v>
      </c>
      <c r="N122" s="13">
        <v>25</v>
      </c>
      <c r="O122" s="14">
        <v>0.12</v>
      </c>
      <c r="P122" s="15">
        <v>53.79685</v>
      </c>
      <c r="Q122" s="17">
        <v>5</v>
      </c>
      <c r="R122" s="14">
        <v>0.2</v>
      </c>
      <c r="S122" s="6"/>
    </row>
    <row r="123" ht="15" customHeight="1" spans="1:19">
      <c r="A123" s="6">
        <v>120</v>
      </c>
      <c r="B123" s="6">
        <v>2022050823</v>
      </c>
      <c r="C123" s="6" t="s">
        <v>219</v>
      </c>
      <c r="D123" s="7">
        <v>2022</v>
      </c>
      <c r="E123" s="7" t="s">
        <v>203</v>
      </c>
      <c r="F123" s="8" t="s">
        <v>210</v>
      </c>
      <c r="G123" s="8">
        <v>74.775</v>
      </c>
      <c r="H123" s="8">
        <v>53.646</v>
      </c>
      <c r="I123" s="8">
        <v>64</v>
      </c>
      <c r="J123" s="8">
        <v>46</v>
      </c>
      <c r="K123" s="8">
        <v>51</v>
      </c>
      <c r="L123" s="8">
        <v>289.421</v>
      </c>
      <c r="M123" s="13">
        <v>1</v>
      </c>
      <c r="N123" s="13">
        <v>25</v>
      </c>
      <c r="O123" s="14">
        <v>0.04</v>
      </c>
      <c r="P123" s="15">
        <v>55.55195</v>
      </c>
      <c r="Q123" s="17">
        <v>2</v>
      </c>
      <c r="R123" s="14">
        <v>0.08</v>
      </c>
      <c r="S123" s="6"/>
    </row>
    <row r="124" ht="15" customHeight="1" spans="1:19">
      <c r="A124" s="6">
        <v>121</v>
      </c>
      <c r="B124" s="6">
        <v>2022050824</v>
      </c>
      <c r="C124" s="6" t="s">
        <v>220</v>
      </c>
      <c r="D124" s="7">
        <v>2022</v>
      </c>
      <c r="E124" s="7" t="s">
        <v>203</v>
      </c>
      <c r="F124" s="8" t="s">
        <v>221</v>
      </c>
      <c r="G124" s="8">
        <v>74.775</v>
      </c>
      <c r="H124" s="8">
        <v>51.48</v>
      </c>
      <c r="I124" s="8">
        <v>59</v>
      </c>
      <c r="J124" s="8">
        <v>37</v>
      </c>
      <c r="K124" s="8">
        <v>49</v>
      </c>
      <c r="L124" s="8">
        <v>271.255</v>
      </c>
      <c r="M124" s="13">
        <v>4</v>
      </c>
      <c r="N124" s="13">
        <v>25</v>
      </c>
      <c r="O124" s="14">
        <v>0.16</v>
      </c>
      <c r="P124" s="15">
        <v>52.91575</v>
      </c>
      <c r="Q124" s="17">
        <v>9</v>
      </c>
      <c r="R124" s="14">
        <v>0.36</v>
      </c>
      <c r="S124" s="6"/>
    </row>
    <row r="125" ht="15" customHeight="1" spans="1:19">
      <c r="A125" s="6">
        <v>122</v>
      </c>
      <c r="B125" s="6">
        <v>2022050825</v>
      </c>
      <c r="C125" s="6" t="s">
        <v>222</v>
      </c>
      <c r="D125" s="7">
        <v>2022</v>
      </c>
      <c r="E125" s="7" t="s">
        <v>203</v>
      </c>
      <c r="F125" s="8" t="s">
        <v>206</v>
      </c>
      <c r="G125" s="8">
        <v>70.775</v>
      </c>
      <c r="H125" s="8">
        <v>53.316</v>
      </c>
      <c r="I125" s="8">
        <v>50</v>
      </c>
      <c r="J125" s="8">
        <v>30</v>
      </c>
      <c r="K125" s="8">
        <v>41</v>
      </c>
      <c r="L125" s="8">
        <v>245.091</v>
      </c>
      <c r="M125" s="13">
        <v>16</v>
      </c>
      <c r="N125" s="13">
        <v>25</v>
      </c>
      <c r="O125" s="14">
        <v>0.64</v>
      </c>
      <c r="P125" s="15">
        <v>52.16095</v>
      </c>
      <c r="Q125" s="17">
        <v>13</v>
      </c>
      <c r="R125" s="14">
        <v>0.52</v>
      </c>
      <c r="S125" s="6"/>
    </row>
    <row r="126" ht="15" customHeight="1" spans="1:19">
      <c r="A126" s="6">
        <v>123</v>
      </c>
      <c r="B126" s="6">
        <v>2022050826</v>
      </c>
      <c r="C126" s="6" t="s">
        <v>223</v>
      </c>
      <c r="D126" s="7">
        <v>2022</v>
      </c>
      <c r="E126" s="7" t="s">
        <v>203</v>
      </c>
      <c r="F126" s="8" t="s">
        <v>215</v>
      </c>
      <c r="G126" s="8">
        <v>74.175</v>
      </c>
      <c r="H126" s="8">
        <v>53.23</v>
      </c>
      <c r="I126" s="8">
        <v>59</v>
      </c>
      <c r="J126" s="8">
        <v>30</v>
      </c>
      <c r="K126" s="8">
        <v>52.4</v>
      </c>
      <c r="L126" s="8">
        <v>268.805</v>
      </c>
      <c r="M126" s="13">
        <v>5</v>
      </c>
      <c r="N126" s="13">
        <v>25</v>
      </c>
      <c r="O126" s="14">
        <v>0.2</v>
      </c>
      <c r="P126" s="15">
        <v>53.83475</v>
      </c>
      <c r="Q126" s="17">
        <v>4</v>
      </c>
      <c r="R126" s="14">
        <v>0.16</v>
      </c>
      <c r="S126" s="6"/>
    </row>
    <row r="127" ht="15" customHeight="1" spans="1:19">
      <c r="A127" s="6">
        <v>124</v>
      </c>
      <c r="B127" s="6">
        <v>2022050827</v>
      </c>
      <c r="C127" s="6" t="s">
        <v>224</v>
      </c>
      <c r="D127" s="7">
        <v>2022</v>
      </c>
      <c r="E127" s="7" t="s">
        <v>203</v>
      </c>
      <c r="F127" s="8" t="s">
        <v>225</v>
      </c>
      <c r="G127" s="8">
        <v>74.25</v>
      </c>
      <c r="H127" s="8">
        <v>52.866</v>
      </c>
      <c r="I127" s="8">
        <v>50</v>
      </c>
      <c r="J127" s="8">
        <v>30</v>
      </c>
      <c r="K127" s="8">
        <v>30</v>
      </c>
      <c r="L127" s="8">
        <v>237.116</v>
      </c>
      <c r="M127" s="13">
        <v>24</v>
      </c>
      <c r="N127" s="13">
        <v>25</v>
      </c>
      <c r="O127" s="14" t="s">
        <v>226</v>
      </c>
      <c r="P127" s="15">
        <v>51.3887</v>
      </c>
      <c r="Q127" s="17">
        <v>14</v>
      </c>
      <c r="R127" s="14">
        <v>0.56</v>
      </c>
      <c r="S127" s="6"/>
    </row>
    <row r="128" ht="15" customHeight="1" spans="1:19">
      <c r="A128" s="6">
        <v>125</v>
      </c>
      <c r="B128" s="6">
        <v>2022050828</v>
      </c>
      <c r="C128" s="6" t="s">
        <v>227</v>
      </c>
      <c r="D128" s="7">
        <v>2022</v>
      </c>
      <c r="E128" s="7" t="s">
        <v>203</v>
      </c>
      <c r="F128" s="8" t="s">
        <v>228</v>
      </c>
      <c r="G128" s="8">
        <v>70.775</v>
      </c>
      <c r="H128" s="8">
        <v>51.324</v>
      </c>
      <c r="I128" s="8">
        <v>60</v>
      </c>
      <c r="J128" s="8">
        <v>32</v>
      </c>
      <c r="K128" s="8">
        <v>30</v>
      </c>
      <c r="L128" s="8">
        <v>244.099</v>
      </c>
      <c r="M128" s="13">
        <v>17</v>
      </c>
      <c r="N128" s="13">
        <v>25</v>
      </c>
      <c r="O128" s="14">
        <v>0.68</v>
      </c>
      <c r="P128" s="15">
        <v>50.83655</v>
      </c>
      <c r="Q128" s="17">
        <v>18</v>
      </c>
      <c r="R128" s="14">
        <v>0.72</v>
      </c>
      <c r="S128" s="6"/>
    </row>
    <row r="129" ht="15" customHeight="1" spans="1:19">
      <c r="A129" s="6">
        <v>126</v>
      </c>
      <c r="B129" s="6">
        <v>2022050829</v>
      </c>
      <c r="C129" s="6" t="s">
        <v>229</v>
      </c>
      <c r="D129" s="7">
        <v>2022</v>
      </c>
      <c r="E129" s="7" t="s">
        <v>203</v>
      </c>
      <c r="F129" s="8" t="s">
        <v>230</v>
      </c>
      <c r="G129" s="8">
        <v>70.775</v>
      </c>
      <c r="H129" s="8">
        <v>50.13</v>
      </c>
      <c r="I129" s="8">
        <v>64</v>
      </c>
      <c r="J129" s="8">
        <v>32</v>
      </c>
      <c r="K129" s="8">
        <v>32</v>
      </c>
      <c r="L129" s="8">
        <v>248.905</v>
      </c>
      <c r="M129" s="13">
        <v>12</v>
      </c>
      <c r="N129" s="13">
        <v>25</v>
      </c>
      <c r="O129" s="14">
        <v>0.48</v>
      </c>
      <c r="P129" s="15">
        <v>50.42075</v>
      </c>
      <c r="Q129" s="17">
        <v>20</v>
      </c>
      <c r="R129" s="14">
        <v>0.8</v>
      </c>
      <c r="S129" s="6"/>
    </row>
    <row r="130" ht="15" customHeight="1" spans="1:19">
      <c r="A130" s="6">
        <v>127</v>
      </c>
      <c r="B130" s="6">
        <v>2022050830</v>
      </c>
      <c r="C130" s="6" t="s">
        <v>231</v>
      </c>
      <c r="D130" s="7">
        <v>2022</v>
      </c>
      <c r="E130" s="7" t="s">
        <v>203</v>
      </c>
      <c r="F130" s="8" t="s">
        <v>232</v>
      </c>
      <c r="G130" s="8">
        <v>74.775</v>
      </c>
      <c r="H130" s="8">
        <v>52.716</v>
      </c>
      <c r="I130" s="8">
        <v>62</v>
      </c>
      <c r="J130" s="8">
        <v>30</v>
      </c>
      <c r="K130" s="8">
        <v>32</v>
      </c>
      <c r="L130" s="8">
        <v>251.491</v>
      </c>
      <c r="M130" s="13">
        <v>9</v>
      </c>
      <c r="N130" s="13">
        <v>25</v>
      </c>
      <c r="O130" s="14">
        <v>0.36</v>
      </c>
      <c r="P130" s="15">
        <v>52.31095</v>
      </c>
      <c r="Q130" s="17">
        <v>10</v>
      </c>
      <c r="R130" s="14">
        <v>0.4</v>
      </c>
      <c r="S130" s="6"/>
    </row>
    <row r="131" ht="15" customHeight="1" spans="1:19">
      <c r="A131" s="6">
        <v>128</v>
      </c>
      <c r="B131" s="6">
        <v>2022050831</v>
      </c>
      <c r="C131" s="6" t="s">
        <v>233</v>
      </c>
      <c r="D131" s="7">
        <v>2022</v>
      </c>
      <c r="E131" s="7" t="s">
        <v>203</v>
      </c>
      <c r="F131" s="8" t="s">
        <v>234</v>
      </c>
      <c r="G131" s="8">
        <v>74.775</v>
      </c>
      <c r="H131" s="8">
        <v>53.058</v>
      </c>
      <c r="I131" s="8">
        <v>60</v>
      </c>
      <c r="J131" s="8">
        <v>30</v>
      </c>
      <c r="K131" s="8">
        <v>30</v>
      </c>
      <c r="L131" s="8">
        <v>247.833</v>
      </c>
      <c r="M131" s="13">
        <v>14</v>
      </c>
      <c r="N131" s="13">
        <v>25</v>
      </c>
      <c r="O131" s="14">
        <v>0.56</v>
      </c>
      <c r="P131" s="15">
        <v>52.27035</v>
      </c>
      <c r="Q131" s="17">
        <v>11</v>
      </c>
      <c r="R131" s="14">
        <v>0.44</v>
      </c>
      <c r="S131" s="6"/>
    </row>
    <row r="132" ht="15" customHeight="1" spans="1:19">
      <c r="A132" s="6">
        <v>129</v>
      </c>
      <c r="B132" s="6">
        <v>2022050832</v>
      </c>
      <c r="C132" s="6" t="s">
        <v>235</v>
      </c>
      <c r="D132" s="7">
        <v>2022</v>
      </c>
      <c r="E132" s="7" t="s">
        <v>203</v>
      </c>
      <c r="F132" s="8" t="s">
        <v>236</v>
      </c>
      <c r="G132" s="8">
        <v>74.775</v>
      </c>
      <c r="H132" s="8">
        <v>54.948</v>
      </c>
      <c r="I132" s="8">
        <v>60</v>
      </c>
      <c r="J132" s="8">
        <v>30</v>
      </c>
      <c r="K132" s="8">
        <v>30</v>
      </c>
      <c r="L132" s="8">
        <v>249.723</v>
      </c>
      <c r="M132" s="13">
        <v>11</v>
      </c>
      <c r="N132" s="13">
        <v>25</v>
      </c>
      <c r="O132" s="14">
        <v>0.44</v>
      </c>
      <c r="P132" s="15">
        <v>53.59335</v>
      </c>
      <c r="Q132" s="17">
        <v>6</v>
      </c>
      <c r="R132" s="14">
        <v>0.24</v>
      </c>
      <c r="S132" s="6"/>
    </row>
    <row r="133" ht="15" customHeight="1" spans="1:19">
      <c r="A133" s="6">
        <v>130</v>
      </c>
      <c r="B133" s="6">
        <v>2022050833</v>
      </c>
      <c r="C133" s="6" t="s">
        <v>237</v>
      </c>
      <c r="D133" s="7">
        <v>2022</v>
      </c>
      <c r="E133" s="7" t="s">
        <v>203</v>
      </c>
      <c r="F133" s="8" t="s">
        <v>238</v>
      </c>
      <c r="G133" s="8">
        <v>74.775</v>
      </c>
      <c r="H133" s="8">
        <v>50.61</v>
      </c>
      <c r="I133" s="8">
        <v>59</v>
      </c>
      <c r="J133" s="8">
        <v>30</v>
      </c>
      <c r="K133" s="8">
        <v>38</v>
      </c>
      <c r="L133" s="8">
        <v>252.385</v>
      </c>
      <c r="M133" s="13">
        <v>8</v>
      </c>
      <c r="N133" s="13">
        <v>25</v>
      </c>
      <c r="O133" s="14">
        <v>0.32</v>
      </c>
      <c r="P133" s="15">
        <v>51.04675</v>
      </c>
      <c r="Q133" s="17">
        <v>16</v>
      </c>
      <c r="R133" s="14">
        <v>0.64</v>
      </c>
      <c r="S133" s="6"/>
    </row>
    <row r="134" ht="15" customHeight="1" spans="1:19">
      <c r="A134" s="6">
        <v>131</v>
      </c>
      <c r="B134" s="6">
        <v>2022050834</v>
      </c>
      <c r="C134" s="6" t="s">
        <v>239</v>
      </c>
      <c r="D134" s="7">
        <v>2022</v>
      </c>
      <c r="E134" s="7" t="s">
        <v>203</v>
      </c>
      <c r="F134" s="8" t="s">
        <v>240</v>
      </c>
      <c r="G134" s="8">
        <v>74.775</v>
      </c>
      <c r="H134" s="8">
        <v>49.29</v>
      </c>
      <c r="I134" s="8">
        <v>64</v>
      </c>
      <c r="J134" s="8">
        <v>30</v>
      </c>
      <c r="K134" s="8">
        <v>32</v>
      </c>
      <c r="L134" s="8">
        <v>250.065</v>
      </c>
      <c r="M134" s="13">
        <v>10</v>
      </c>
      <c r="N134" s="13">
        <v>25</v>
      </c>
      <c r="O134" s="14">
        <v>0.4</v>
      </c>
      <c r="P134" s="15">
        <v>50.05275</v>
      </c>
      <c r="Q134" s="17">
        <v>23</v>
      </c>
      <c r="R134" s="14">
        <v>0.92</v>
      </c>
      <c r="S134" s="6"/>
    </row>
    <row r="135" ht="15" customHeight="1" spans="1:19">
      <c r="A135" s="6">
        <v>132</v>
      </c>
      <c r="B135" s="6">
        <v>2022050835</v>
      </c>
      <c r="C135" s="6" t="s">
        <v>241</v>
      </c>
      <c r="D135" s="7">
        <v>2022</v>
      </c>
      <c r="E135" s="7" t="s">
        <v>203</v>
      </c>
      <c r="F135" s="8" t="s">
        <v>242</v>
      </c>
      <c r="G135" s="8">
        <v>74.55</v>
      </c>
      <c r="H135" s="8">
        <v>50.886</v>
      </c>
      <c r="I135" s="8">
        <v>54</v>
      </c>
      <c r="J135" s="8">
        <v>30</v>
      </c>
      <c r="K135" s="8">
        <v>32</v>
      </c>
      <c r="L135" s="8">
        <v>241.436</v>
      </c>
      <c r="M135" s="13">
        <v>23</v>
      </c>
      <c r="N135" s="13">
        <v>25</v>
      </c>
      <c r="O135" s="14">
        <v>0.92</v>
      </c>
      <c r="P135" s="15">
        <v>50.4497</v>
      </c>
      <c r="Q135" s="17">
        <v>19</v>
      </c>
      <c r="R135" s="14">
        <v>0.76</v>
      </c>
      <c r="S135" s="6"/>
    </row>
    <row r="136" ht="15" customHeight="1" spans="1:19">
      <c r="A136" s="6">
        <v>133</v>
      </c>
      <c r="B136" s="6">
        <v>2022050836</v>
      </c>
      <c r="C136" s="6" t="s">
        <v>243</v>
      </c>
      <c r="D136" s="7">
        <v>2022</v>
      </c>
      <c r="E136" s="7" t="s">
        <v>203</v>
      </c>
      <c r="F136" s="8" t="s">
        <v>244</v>
      </c>
      <c r="G136" s="8">
        <v>74.325</v>
      </c>
      <c r="H136" s="8">
        <v>51.426</v>
      </c>
      <c r="I136" s="8">
        <v>57</v>
      </c>
      <c r="J136" s="8">
        <v>30</v>
      </c>
      <c r="K136" s="8">
        <v>30</v>
      </c>
      <c r="L136" s="8">
        <v>242.751</v>
      </c>
      <c r="M136" s="13">
        <v>19</v>
      </c>
      <c r="N136" s="13">
        <v>25</v>
      </c>
      <c r="O136" s="14">
        <v>0.76</v>
      </c>
      <c r="P136" s="15">
        <v>50.87745</v>
      </c>
      <c r="Q136" s="17">
        <v>17</v>
      </c>
      <c r="R136" s="14">
        <v>0.68</v>
      </c>
      <c r="S136" s="6"/>
    </row>
    <row r="137" ht="15" customHeight="1" spans="1:19">
      <c r="A137" s="6">
        <v>134</v>
      </c>
      <c r="B137" s="6">
        <v>2022050837</v>
      </c>
      <c r="C137" s="6" t="s">
        <v>245</v>
      </c>
      <c r="D137" s="7">
        <v>2022</v>
      </c>
      <c r="E137" s="7" t="s">
        <v>203</v>
      </c>
      <c r="F137" s="8" t="s">
        <v>204</v>
      </c>
      <c r="G137" s="8">
        <v>70.1</v>
      </c>
      <c r="H137" s="8">
        <v>47.558</v>
      </c>
      <c r="I137" s="8">
        <v>55</v>
      </c>
      <c r="J137" s="8">
        <v>32</v>
      </c>
      <c r="K137" s="8">
        <v>30</v>
      </c>
      <c r="L137" s="8">
        <v>234.658</v>
      </c>
      <c r="M137" s="13">
        <v>25</v>
      </c>
      <c r="N137" s="13">
        <v>25</v>
      </c>
      <c r="O137" s="14">
        <v>1</v>
      </c>
      <c r="P137" s="15">
        <v>47.7896</v>
      </c>
      <c r="Q137" s="17">
        <v>25</v>
      </c>
      <c r="R137" s="14">
        <v>1</v>
      </c>
      <c r="S137" s="6"/>
    </row>
    <row r="138" ht="15" customHeight="1" spans="1:19">
      <c r="A138" s="6">
        <v>135</v>
      </c>
      <c r="B138" s="6">
        <v>2022050838</v>
      </c>
      <c r="C138" s="6" t="s">
        <v>246</v>
      </c>
      <c r="D138" s="7">
        <v>2022</v>
      </c>
      <c r="E138" s="7" t="s">
        <v>203</v>
      </c>
      <c r="F138" s="8" t="s">
        <v>247</v>
      </c>
      <c r="G138" s="8">
        <v>74.025</v>
      </c>
      <c r="H138" s="8">
        <v>46.746</v>
      </c>
      <c r="I138" s="8">
        <v>64</v>
      </c>
      <c r="J138" s="8">
        <v>32</v>
      </c>
      <c r="K138" s="8">
        <v>32</v>
      </c>
      <c r="L138" s="8">
        <v>248.771</v>
      </c>
      <c r="M138" s="13">
        <v>13</v>
      </c>
      <c r="N138" s="13">
        <v>25</v>
      </c>
      <c r="O138" s="14">
        <v>0.52</v>
      </c>
      <c r="P138" s="15">
        <v>48.34445</v>
      </c>
      <c r="Q138" s="17">
        <v>24</v>
      </c>
      <c r="R138" s="14">
        <v>0.96</v>
      </c>
      <c r="S138" s="6"/>
    </row>
    <row r="139" ht="15" customHeight="1" spans="1:19">
      <c r="A139" s="6">
        <v>136</v>
      </c>
      <c r="B139" s="6" t="s">
        <v>248</v>
      </c>
      <c r="C139" s="6" t="s">
        <v>249</v>
      </c>
      <c r="D139" s="6">
        <v>2022</v>
      </c>
      <c r="E139" s="7" t="s">
        <v>250</v>
      </c>
      <c r="F139" s="7" t="s">
        <v>251</v>
      </c>
      <c r="G139" s="8">
        <v>74.775</v>
      </c>
      <c r="H139" s="8">
        <v>55.374</v>
      </c>
      <c r="I139" s="8">
        <v>50</v>
      </c>
      <c r="J139" s="8">
        <v>30</v>
      </c>
      <c r="K139" s="8">
        <v>32</v>
      </c>
      <c r="L139" s="8">
        <f t="shared" ref="L139:L143" si="0">G139+H139+I139+J139+K139</f>
        <v>242.149</v>
      </c>
      <c r="M139" s="13">
        <v>4</v>
      </c>
      <c r="N139" s="13">
        <v>5</v>
      </c>
      <c r="O139" s="14">
        <f t="shared" ref="O139:O143" si="1">IFERROR(M139/N139,"")</f>
        <v>0.8</v>
      </c>
      <c r="P139" s="15">
        <f t="shared" ref="P139:P143" si="2">G139*0.09+H139*0.7+I139*0.07+J139*0.07+K139*0.07</f>
        <v>53.33155</v>
      </c>
      <c r="Q139" s="17">
        <v>2</v>
      </c>
      <c r="R139" s="14">
        <f t="shared" ref="R139:R143" si="3">Q139/N139</f>
        <v>0.4</v>
      </c>
      <c r="S139" s="6"/>
    </row>
    <row r="140" ht="15" customHeight="1" spans="1:19">
      <c r="A140" s="6">
        <v>137</v>
      </c>
      <c r="B140" s="6" t="s">
        <v>252</v>
      </c>
      <c r="C140" s="6" t="s">
        <v>253</v>
      </c>
      <c r="D140" s="6">
        <v>2022</v>
      </c>
      <c r="E140" s="7" t="s">
        <v>250</v>
      </c>
      <c r="F140" s="7" t="s">
        <v>254</v>
      </c>
      <c r="G140" s="8">
        <v>74.55</v>
      </c>
      <c r="H140" s="8">
        <v>52.404</v>
      </c>
      <c r="I140" s="8">
        <v>60</v>
      </c>
      <c r="J140" s="8">
        <v>30</v>
      </c>
      <c r="K140" s="8">
        <v>50.4</v>
      </c>
      <c r="L140" s="8">
        <f t="shared" si="0"/>
        <v>267.354</v>
      </c>
      <c r="M140" s="13">
        <v>1</v>
      </c>
      <c r="N140" s="13">
        <v>5</v>
      </c>
      <c r="O140" s="14">
        <f t="shared" si="1"/>
        <v>0.2</v>
      </c>
      <c r="P140" s="15">
        <f t="shared" si="2"/>
        <v>53.2203</v>
      </c>
      <c r="Q140" s="17">
        <v>3</v>
      </c>
      <c r="R140" s="14">
        <f t="shared" si="3"/>
        <v>0.6</v>
      </c>
      <c r="S140" s="6"/>
    </row>
    <row r="141" ht="15" customHeight="1" spans="1:19">
      <c r="A141" s="6">
        <v>138</v>
      </c>
      <c r="B141" s="6" t="s">
        <v>255</v>
      </c>
      <c r="C141" s="6" t="s">
        <v>256</v>
      </c>
      <c r="D141" s="6">
        <v>2022</v>
      </c>
      <c r="E141" s="7" t="s">
        <v>250</v>
      </c>
      <c r="F141" s="7" t="s">
        <v>257</v>
      </c>
      <c r="G141" s="8">
        <v>74.325</v>
      </c>
      <c r="H141" s="8">
        <v>48.702</v>
      </c>
      <c r="I141" s="8">
        <v>55</v>
      </c>
      <c r="J141" s="8">
        <v>30</v>
      </c>
      <c r="K141" s="8">
        <v>30</v>
      </c>
      <c r="L141" s="8">
        <f t="shared" si="0"/>
        <v>238.027</v>
      </c>
      <c r="M141" s="13">
        <v>5</v>
      </c>
      <c r="N141" s="13">
        <v>5</v>
      </c>
      <c r="O141" s="14">
        <f t="shared" si="1"/>
        <v>1</v>
      </c>
      <c r="P141" s="15">
        <f t="shared" si="2"/>
        <v>48.83065</v>
      </c>
      <c r="Q141" s="17">
        <v>5</v>
      </c>
      <c r="R141" s="14">
        <f t="shared" si="3"/>
        <v>1</v>
      </c>
      <c r="S141" s="6"/>
    </row>
    <row r="142" ht="15" customHeight="1" spans="1:19">
      <c r="A142" s="6">
        <v>139</v>
      </c>
      <c r="B142" s="6" t="s">
        <v>258</v>
      </c>
      <c r="C142" s="6" t="s">
        <v>259</v>
      </c>
      <c r="D142" s="6">
        <v>2022</v>
      </c>
      <c r="E142" s="7" t="s">
        <v>250</v>
      </c>
      <c r="F142" s="7" t="s">
        <v>260</v>
      </c>
      <c r="G142" s="8">
        <v>70.775</v>
      </c>
      <c r="H142" s="8">
        <v>54.582</v>
      </c>
      <c r="I142" s="8">
        <v>70</v>
      </c>
      <c r="J142" s="8">
        <v>30</v>
      </c>
      <c r="K142" s="8">
        <v>32</v>
      </c>
      <c r="L142" s="8">
        <f t="shared" si="0"/>
        <v>257.357</v>
      </c>
      <c r="M142" s="13">
        <v>2</v>
      </c>
      <c r="N142" s="13">
        <v>5</v>
      </c>
      <c r="O142" s="14">
        <f t="shared" si="1"/>
        <v>0.4</v>
      </c>
      <c r="P142" s="15">
        <f t="shared" si="2"/>
        <v>53.81715</v>
      </c>
      <c r="Q142" s="17">
        <v>1</v>
      </c>
      <c r="R142" s="14">
        <f t="shared" si="3"/>
        <v>0.2</v>
      </c>
      <c r="S142" s="6"/>
    </row>
    <row r="143" ht="15" customHeight="1" spans="1:19">
      <c r="A143" s="6">
        <v>140</v>
      </c>
      <c r="B143" s="6" t="s">
        <v>261</v>
      </c>
      <c r="C143" s="6" t="s">
        <v>262</v>
      </c>
      <c r="D143" s="6">
        <v>2022</v>
      </c>
      <c r="E143" s="7" t="s">
        <v>250</v>
      </c>
      <c r="F143" s="7" t="s">
        <v>263</v>
      </c>
      <c r="G143" s="8">
        <v>69.75</v>
      </c>
      <c r="H143" s="8">
        <v>52.326</v>
      </c>
      <c r="I143" s="8">
        <v>60</v>
      </c>
      <c r="J143" s="8">
        <v>30</v>
      </c>
      <c r="K143" s="8">
        <v>36</v>
      </c>
      <c r="L143" s="8">
        <f t="shared" si="0"/>
        <v>248.076</v>
      </c>
      <c r="M143" s="13">
        <v>3</v>
      </c>
      <c r="N143" s="13">
        <v>5</v>
      </c>
      <c r="O143" s="14">
        <f t="shared" si="1"/>
        <v>0.6</v>
      </c>
      <c r="P143" s="15">
        <f t="shared" si="2"/>
        <v>51.7257</v>
      </c>
      <c r="Q143" s="17">
        <v>4</v>
      </c>
      <c r="R143" s="14">
        <f t="shared" si="3"/>
        <v>0.8</v>
      </c>
      <c r="S143" s="6"/>
    </row>
    <row r="144" ht="15" customHeight="1" spans="1:19">
      <c r="A144" s="6">
        <v>141</v>
      </c>
      <c r="B144" s="6">
        <v>2022050840</v>
      </c>
      <c r="C144" s="6" t="s">
        <v>264</v>
      </c>
      <c r="D144" s="7">
        <v>2022</v>
      </c>
      <c r="E144" s="7" t="s">
        <v>265</v>
      </c>
      <c r="F144" s="8" t="s">
        <v>266</v>
      </c>
      <c r="G144" s="8">
        <v>86.775</v>
      </c>
      <c r="H144" s="8">
        <v>56.616</v>
      </c>
      <c r="I144" s="8">
        <v>69</v>
      </c>
      <c r="J144" s="8">
        <v>44</v>
      </c>
      <c r="K144" s="8">
        <v>74</v>
      </c>
      <c r="L144" s="8">
        <v>330.391</v>
      </c>
      <c r="M144" s="13">
        <v>1</v>
      </c>
      <c r="N144" s="13">
        <v>28</v>
      </c>
      <c r="O144" s="14">
        <v>0.0357142857142857</v>
      </c>
      <c r="P144" s="15">
        <v>60.53095</v>
      </c>
      <c r="Q144" s="17">
        <v>1</v>
      </c>
      <c r="R144" s="14">
        <v>0.0357142857142857</v>
      </c>
      <c r="S144" s="6"/>
    </row>
    <row r="145" ht="15" customHeight="1" spans="1:19">
      <c r="A145" s="6">
        <v>142</v>
      </c>
      <c r="B145" s="6">
        <v>2022050841</v>
      </c>
      <c r="C145" s="6" t="s">
        <v>267</v>
      </c>
      <c r="D145" s="7">
        <v>2022</v>
      </c>
      <c r="E145" s="7" t="s">
        <v>265</v>
      </c>
      <c r="F145" s="8" t="s">
        <v>268</v>
      </c>
      <c r="G145" s="8">
        <v>79.55</v>
      </c>
      <c r="H145" s="8">
        <v>54.822</v>
      </c>
      <c r="I145" s="8">
        <v>65</v>
      </c>
      <c r="J145" s="8">
        <v>34</v>
      </c>
      <c r="K145" s="8">
        <v>70.4</v>
      </c>
      <c r="L145" s="8">
        <v>303.772</v>
      </c>
      <c r="M145" s="13">
        <v>5</v>
      </c>
      <c r="N145" s="13">
        <v>28</v>
      </c>
      <c r="O145" s="14">
        <v>0.178571428571429</v>
      </c>
      <c r="P145" s="15">
        <v>57.3929</v>
      </c>
      <c r="Q145" s="17">
        <v>3</v>
      </c>
      <c r="R145" s="14">
        <v>0.107142857142857</v>
      </c>
      <c r="S145" s="6"/>
    </row>
    <row r="146" ht="15" customHeight="1" spans="1:19">
      <c r="A146" s="6">
        <v>143</v>
      </c>
      <c r="B146" s="6">
        <v>2022050842</v>
      </c>
      <c r="C146" s="6" t="s">
        <v>269</v>
      </c>
      <c r="D146" s="7">
        <v>2022</v>
      </c>
      <c r="E146" s="7" t="s">
        <v>265</v>
      </c>
      <c r="F146" s="8" t="s">
        <v>270</v>
      </c>
      <c r="G146" s="8">
        <v>79.775</v>
      </c>
      <c r="H146" s="8">
        <v>46.974</v>
      </c>
      <c r="I146" s="8">
        <v>60</v>
      </c>
      <c r="J146" s="8">
        <v>34</v>
      </c>
      <c r="K146" s="8">
        <v>32</v>
      </c>
      <c r="L146" s="8">
        <v>252.749</v>
      </c>
      <c r="M146" s="13">
        <v>25</v>
      </c>
      <c r="N146" s="13">
        <v>28</v>
      </c>
      <c r="O146" s="14">
        <v>0.892857142857143</v>
      </c>
      <c r="P146" s="15">
        <v>48.88155</v>
      </c>
      <c r="Q146" s="17">
        <v>28</v>
      </c>
      <c r="R146" s="14">
        <v>1</v>
      </c>
      <c r="S146" s="6"/>
    </row>
    <row r="147" ht="15" customHeight="1" spans="1:19">
      <c r="A147" s="6">
        <v>144</v>
      </c>
      <c r="B147" s="6">
        <v>2022050843</v>
      </c>
      <c r="C147" s="6" t="s">
        <v>271</v>
      </c>
      <c r="D147" s="7">
        <v>2022</v>
      </c>
      <c r="E147" s="7" t="s">
        <v>265</v>
      </c>
      <c r="F147" s="8" t="s">
        <v>272</v>
      </c>
      <c r="G147" s="8">
        <v>83.625</v>
      </c>
      <c r="H147" s="8">
        <v>55.266</v>
      </c>
      <c r="I147" s="8">
        <v>63</v>
      </c>
      <c r="J147" s="8">
        <v>30</v>
      </c>
      <c r="K147" s="8">
        <v>44</v>
      </c>
      <c r="L147" s="8">
        <v>275.891</v>
      </c>
      <c r="M147" s="13">
        <v>16</v>
      </c>
      <c r="N147" s="13">
        <v>28</v>
      </c>
      <c r="O147" s="14">
        <v>0.571428571428571</v>
      </c>
      <c r="P147" s="15">
        <v>55.80245</v>
      </c>
      <c r="Q147" s="17">
        <v>9</v>
      </c>
      <c r="R147" s="14">
        <v>0.321428571428571</v>
      </c>
      <c r="S147" s="6"/>
    </row>
    <row r="148" ht="15" customHeight="1" spans="1:19">
      <c r="A148" s="6">
        <v>145</v>
      </c>
      <c r="B148" s="6">
        <v>2022050844</v>
      </c>
      <c r="C148" s="6" t="s">
        <v>273</v>
      </c>
      <c r="D148" s="7">
        <v>2022</v>
      </c>
      <c r="E148" s="7" t="s">
        <v>265</v>
      </c>
      <c r="F148" s="8" t="s">
        <v>274</v>
      </c>
      <c r="G148" s="8">
        <v>79.525</v>
      </c>
      <c r="H148" s="8">
        <v>53.01</v>
      </c>
      <c r="I148" s="8">
        <v>55</v>
      </c>
      <c r="J148" s="8">
        <v>30</v>
      </c>
      <c r="K148" s="8">
        <v>53.4</v>
      </c>
      <c r="L148" s="8">
        <v>270.935</v>
      </c>
      <c r="M148" s="13">
        <v>18</v>
      </c>
      <c r="N148" s="13">
        <v>28</v>
      </c>
      <c r="O148" s="14">
        <v>0.642857142857143</v>
      </c>
      <c r="P148" s="15">
        <v>53.95225</v>
      </c>
      <c r="Q148" s="17">
        <v>18</v>
      </c>
      <c r="R148" s="14">
        <v>0.642857142857143</v>
      </c>
      <c r="S148" s="6"/>
    </row>
    <row r="149" ht="15" customHeight="1" spans="1:19">
      <c r="A149" s="6">
        <v>146</v>
      </c>
      <c r="B149" s="6">
        <v>2022050845</v>
      </c>
      <c r="C149" s="6" t="s">
        <v>275</v>
      </c>
      <c r="D149" s="7">
        <v>2022</v>
      </c>
      <c r="E149" s="7" t="s">
        <v>265</v>
      </c>
      <c r="F149" s="8" t="s">
        <v>266</v>
      </c>
      <c r="G149" s="8">
        <v>84.775</v>
      </c>
      <c r="H149" s="8">
        <v>52.41</v>
      </c>
      <c r="I149" s="8">
        <v>64</v>
      </c>
      <c r="J149" s="8">
        <v>30</v>
      </c>
      <c r="K149" s="8">
        <v>45</v>
      </c>
      <c r="L149" s="8">
        <v>276.185</v>
      </c>
      <c r="M149" s="13">
        <v>15</v>
      </c>
      <c r="N149" s="13">
        <v>28</v>
      </c>
      <c r="O149" s="14">
        <v>0.535714285714286</v>
      </c>
      <c r="P149" s="15">
        <v>54.04675</v>
      </c>
      <c r="Q149" s="17">
        <v>14</v>
      </c>
      <c r="R149" s="14">
        <v>0.5</v>
      </c>
      <c r="S149" s="6"/>
    </row>
    <row r="150" ht="15" customHeight="1" spans="1:19">
      <c r="A150" s="6">
        <v>147</v>
      </c>
      <c r="B150" s="6">
        <v>2022050846</v>
      </c>
      <c r="C150" s="6" t="s">
        <v>276</v>
      </c>
      <c r="D150" s="7">
        <v>2022</v>
      </c>
      <c r="E150" s="7" t="s">
        <v>265</v>
      </c>
      <c r="F150" s="8" t="s">
        <v>277</v>
      </c>
      <c r="G150" s="8">
        <v>86.775</v>
      </c>
      <c r="H150" s="8">
        <v>50.676</v>
      </c>
      <c r="I150" s="8">
        <v>64</v>
      </c>
      <c r="J150" s="8">
        <v>30</v>
      </c>
      <c r="K150" s="8">
        <v>49</v>
      </c>
      <c r="L150" s="8">
        <v>280.451</v>
      </c>
      <c r="M150" s="13">
        <v>13</v>
      </c>
      <c r="N150" s="13">
        <v>28</v>
      </c>
      <c r="O150" s="14">
        <v>0.464285714285714</v>
      </c>
      <c r="P150" s="15">
        <v>53.29295</v>
      </c>
      <c r="Q150" s="17">
        <v>20</v>
      </c>
      <c r="R150" s="14">
        <v>0.714285714285714</v>
      </c>
      <c r="S150" s="6"/>
    </row>
    <row r="151" ht="15" customHeight="1" spans="1:19">
      <c r="A151" s="6">
        <v>148</v>
      </c>
      <c r="B151" s="6">
        <v>2022050847</v>
      </c>
      <c r="C151" s="6" t="s">
        <v>278</v>
      </c>
      <c r="D151" s="7">
        <v>2022</v>
      </c>
      <c r="E151" s="7" t="s">
        <v>265</v>
      </c>
      <c r="F151" s="8" t="s">
        <v>279</v>
      </c>
      <c r="G151" s="8">
        <v>85.55</v>
      </c>
      <c r="H151" s="8">
        <v>53.874</v>
      </c>
      <c r="I151" s="8">
        <v>67</v>
      </c>
      <c r="J151" s="8">
        <v>35</v>
      </c>
      <c r="K151" s="8">
        <v>67.4</v>
      </c>
      <c r="L151" s="8">
        <v>308.824</v>
      </c>
      <c r="M151" s="13">
        <v>3</v>
      </c>
      <c r="N151" s="13">
        <v>28</v>
      </c>
      <c r="O151" s="14">
        <v>0.107142857142857</v>
      </c>
      <c r="P151" s="15">
        <v>57.2693</v>
      </c>
      <c r="Q151" s="17">
        <v>4</v>
      </c>
      <c r="R151" s="14">
        <v>0.142857142857143</v>
      </c>
      <c r="S151" s="6"/>
    </row>
    <row r="152" ht="15" customHeight="1" spans="1:19">
      <c r="A152" s="6">
        <v>149</v>
      </c>
      <c r="B152" s="6">
        <v>2022050848</v>
      </c>
      <c r="C152" s="6" t="s">
        <v>280</v>
      </c>
      <c r="D152" s="7">
        <v>2022</v>
      </c>
      <c r="E152" s="7" t="s">
        <v>265</v>
      </c>
      <c r="F152" s="8" t="s">
        <v>272</v>
      </c>
      <c r="G152" s="8">
        <v>78.325</v>
      </c>
      <c r="H152" s="8">
        <v>52.638</v>
      </c>
      <c r="I152" s="8">
        <v>67</v>
      </c>
      <c r="J152" s="8">
        <v>30</v>
      </c>
      <c r="K152" s="8">
        <v>47</v>
      </c>
      <c r="L152" s="8">
        <v>274.963</v>
      </c>
      <c r="M152" s="13">
        <v>17</v>
      </c>
      <c r="N152" s="13">
        <v>28</v>
      </c>
      <c r="O152" s="14">
        <v>0.607142857142857</v>
      </c>
      <c r="P152" s="15">
        <v>53.97585</v>
      </c>
      <c r="Q152" s="17">
        <v>16</v>
      </c>
      <c r="R152" s="14">
        <v>0.571428571428571</v>
      </c>
      <c r="S152" s="6"/>
    </row>
    <row r="153" ht="15" customHeight="1" spans="1:19">
      <c r="A153" s="6">
        <v>150</v>
      </c>
      <c r="B153" s="6">
        <v>2022050849</v>
      </c>
      <c r="C153" s="6" t="s">
        <v>281</v>
      </c>
      <c r="D153" s="7">
        <v>2022</v>
      </c>
      <c r="E153" s="7" t="s">
        <v>265</v>
      </c>
      <c r="F153" s="8" t="s">
        <v>266</v>
      </c>
      <c r="G153" s="8">
        <v>79.775</v>
      </c>
      <c r="H153" s="8">
        <v>53.73</v>
      </c>
      <c r="I153" s="8">
        <v>60</v>
      </c>
      <c r="J153" s="8">
        <v>30</v>
      </c>
      <c r="K153" s="8">
        <v>36</v>
      </c>
      <c r="L153" s="8">
        <v>259.505</v>
      </c>
      <c r="M153" s="13">
        <v>22</v>
      </c>
      <c r="N153" s="13">
        <v>28</v>
      </c>
      <c r="O153" s="14">
        <v>0.785714285714286</v>
      </c>
      <c r="P153" s="15">
        <v>53.61075</v>
      </c>
      <c r="Q153" s="17">
        <v>19</v>
      </c>
      <c r="R153" s="14">
        <v>0.678571428571429</v>
      </c>
      <c r="S153" s="6"/>
    </row>
    <row r="154" ht="15" customHeight="1" spans="1:19">
      <c r="A154" s="6">
        <v>151</v>
      </c>
      <c r="B154" s="6">
        <v>2022050850</v>
      </c>
      <c r="C154" s="6" t="s">
        <v>282</v>
      </c>
      <c r="D154" s="7">
        <v>2022</v>
      </c>
      <c r="E154" s="7" t="s">
        <v>265</v>
      </c>
      <c r="F154" s="8" t="s">
        <v>270</v>
      </c>
      <c r="G154" s="8">
        <v>79.775</v>
      </c>
      <c r="H154" s="8">
        <v>55.386</v>
      </c>
      <c r="I154" s="8">
        <v>69</v>
      </c>
      <c r="J154" s="8">
        <v>30</v>
      </c>
      <c r="K154" s="8">
        <v>62.4</v>
      </c>
      <c r="L154" s="8">
        <v>296.561</v>
      </c>
      <c r="M154" s="13">
        <v>6</v>
      </c>
      <c r="N154" s="13">
        <v>28</v>
      </c>
      <c r="O154" s="14">
        <v>0.214285714285714</v>
      </c>
      <c r="P154" s="15">
        <v>57.24795</v>
      </c>
      <c r="Q154" s="17">
        <v>5</v>
      </c>
      <c r="R154" s="14">
        <v>0.178571428571429</v>
      </c>
      <c r="S154" s="6"/>
    </row>
    <row r="155" ht="15" customHeight="1" spans="1:19">
      <c r="A155" s="6">
        <v>152</v>
      </c>
      <c r="B155" s="6">
        <v>2022050851</v>
      </c>
      <c r="C155" s="6" t="s">
        <v>283</v>
      </c>
      <c r="D155" s="7">
        <v>2022</v>
      </c>
      <c r="E155" s="7" t="s">
        <v>265</v>
      </c>
      <c r="F155" s="8" t="s">
        <v>266</v>
      </c>
      <c r="G155" s="8">
        <v>81.775</v>
      </c>
      <c r="H155" s="8">
        <v>55.134</v>
      </c>
      <c r="I155" s="8">
        <v>63</v>
      </c>
      <c r="J155" s="8">
        <v>30</v>
      </c>
      <c r="K155" s="8">
        <v>63</v>
      </c>
      <c r="L155" s="8">
        <v>292.909</v>
      </c>
      <c r="M155" s="13">
        <v>7</v>
      </c>
      <c r="N155" s="13">
        <v>28</v>
      </c>
      <c r="O155" s="14">
        <v>0.25</v>
      </c>
      <c r="P155" s="15">
        <v>56.87355</v>
      </c>
      <c r="Q155" s="17">
        <v>6</v>
      </c>
      <c r="R155" s="14">
        <v>0.214285714285714</v>
      </c>
      <c r="S155" s="6"/>
    </row>
    <row r="156" ht="15" customHeight="1" spans="1:19">
      <c r="A156" s="6">
        <v>153</v>
      </c>
      <c r="B156" s="6">
        <v>2022050852</v>
      </c>
      <c r="C156" s="6" t="s">
        <v>284</v>
      </c>
      <c r="D156" s="7">
        <v>2022</v>
      </c>
      <c r="E156" s="7" t="s">
        <v>265</v>
      </c>
      <c r="F156" s="8" t="s">
        <v>285</v>
      </c>
      <c r="G156" s="8">
        <v>79.55</v>
      </c>
      <c r="H156" s="8">
        <v>55.41</v>
      </c>
      <c r="I156" s="8">
        <v>68</v>
      </c>
      <c r="J156" s="8">
        <v>46</v>
      </c>
      <c r="K156" s="8">
        <v>32</v>
      </c>
      <c r="L156" s="8">
        <v>280.96</v>
      </c>
      <c r="M156" s="13">
        <v>11</v>
      </c>
      <c r="N156" s="13">
        <v>28</v>
      </c>
      <c r="O156" s="14">
        <v>0.392857142857143</v>
      </c>
      <c r="P156" s="15">
        <v>56.1665</v>
      </c>
      <c r="Q156" s="17">
        <v>8</v>
      </c>
      <c r="R156" s="14">
        <v>0.285714285714286</v>
      </c>
      <c r="S156" s="6"/>
    </row>
    <row r="157" ht="15" customHeight="1" spans="1:19">
      <c r="A157" s="6">
        <v>154</v>
      </c>
      <c r="B157" s="6">
        <v>2022050853</v>
      </c>
      <c r="C157" s="6" t="s">
        <v>286</v>
      </c>
      <c r="D157" s="7">
        <v>2022</v>
      </c>
      <c r="E157" s="7" t="s">
        <v>265</v>
      </c>
      <c r="F157" s="8" t="s">
        <v>287</v>
      </c>
      <c r="G157" s="8">
        <v>79.775</v>
      </c>
      <c r="H157" s="8">
        <v>52.374</v>
      </c>
      <c r="I157" s="8">
        <v>50</v>
      </c>
      <c r="J157" s="8">
        <v>30</v>
      </c>
      <c r="K157" s="8">
        <v>30</v>
      </c>
      <c r="L157" s="8">
        <v>242.149</v>
      </c>
      <c r="M157" s="13">
        <v>28</v>
      </c>
      <c r="N157" s="13">
        <v>28</v>
      </c>
      <c r="O157" s="14">
        <v>1</v>
      </c>
      <c r="P157" s="15">
        <v>51.54155</v>
      </c>
      <c r="Q157" s="17">
        <v>26</v>
      </c>
      <c r="R157" s="14">
        <v>0.928571428571429</v>
      </c>
      <c r="S157" s="6"/>
    </row>
    <row r="158" ht="15" customHeight="1" spans="1:19">
      <c r="A158" s="6">
        <v>155</v>
      </c>
      <c r="B158" s="6">
        <v>2022050854</v>
      </c>
      <c r="C158" s="6" t="s">
        <v>288</v>
      </c>
      <c r="D158" s="7">
        <v>2022</v>
      </c>
      <c r="E158" s="7" t="s">
        <v>265</v>
      </c>
      <c r="F158" s="8" t="s">
        <v>289</v>
      </c>
      <c r="G158" s="8">
        <v>78.35</v>
      </c>
      <c r="H158" s="8">
        <v>53.64</v>
      </c>
      <c r="I158" s="8">
        <v>55</v>
      </c>
      <c r="J158" s="8">
        <v>30</v>
      </c>
      <c r="K158" s="8">
        <v>61</v>
      </c>
      <c r="L158" s="8">
        <v>277.99</v>
      </c>
      <c r="M158" s="13">
        <v>14</v>
      </c>
      <c r="N158" s="13">
        <v>28</v>
      </c>
      <c r="O158" s="14">
        <v>0.5</v>
      </c>
      <c r="P158" s="15">
        <v>54.8195</v>
      </c>
      <c r="Q158" s="17">
        <v>12</v>
      </c>
      <c r="R158" s="14">
        <v>0.428571428571429</v>
      </c>
      <c r="S158" s="6"/>
    </row>
    <row r="159" ht="15" customHeight="1" spans="1:19">
      <c r="A159" s="6">
        <v>156</v>
      </c>
      <c r="B159" s="6">
        <v>2022050855</v>
      </c>
      <c r="C159" s="6" t="s">
        <v>290</v>
      </c>
      <c r="D159" s="7">
        <v>2022</v>
      </c>
      <c r="E159" s="7" t="s">
        <v>265</v>
      </c>
      <c r="F159" s="8" t="s">
        <v>291</v>
      </c>
      <c r="G159" s="8">
        <v>71.6</v>
      </c>
      <c r="H159" s="8">
        <v>53.346</v>
      </c>
      <c r="I159" s="8">
        <v>60</v>
      </c>
      <c r="J159" s="8">
        <v>30</v>
      </c>
      <c r="K159" s="8">
        <v>30</v>
      </c>
      <c r="L159" s="8">
        <v>244.946</v>
      </c>
      <c r="M159" s="13">
        <v>27</v>
      </c>
      <c r="N159" s="13">
        <v>28</v>
      </c>
      <c r="O159" s="14">
        <v>0.964285714285714</v>
      </c>
      <c r="P159" s="15">
        <v>52.1862</v>
      </c>
      <c r="Q159" s="17">
        <v>25</v>
      </c>
      <c r="R159" s="14">
        <v>0.892857142857143</v>
      </c>
      <c r="S159" s="6"/>
    </row>
    <row r="160" ht="15" customHeight="1" spans="1:19">
      <c r="A160" s="6">
        <v>157</v>
      </c>
      <c r="B160" s="6">
        <v>2022050856</v>
      </c>
      <c r="C160" s="6" t="s">
        <v>292</v>
      </c>
      <c r="D160" s="7">
        <v>2022</v>
      </c>
      <c r="E160" s="7" t="s">
        <v>265</v>
      </c>
      <c r="F160" s="8" t="s">
        <v>293</v>
      </c>
      <c r="G160" s="8">
        <v>76.85</v>
      </c>
      <c r="H160" s="8">
        <v>53.598</v>
      </c>
      <c r="I160" s="8">
        <v>55</v>
      </c>
      <c r="J160" s="8">
        <v>30</v>
      </c>
      <c r="K160" s="8">
        <v>32</v>
      </c>
      <c r="L160" s="8">
        <v>247.448</v>
      </c>
      <c r="M160" s="13">
        <v>26</v>
      </c>
      <c r="N160" s="13">
        <v>28</v>
      </c>
      <c r="O160" s="14">
        <v>0.928571428571429</v>
      </c>
      <c r="P160" s="15">
        <v>52.6251</v>
      </c>
      <c r="Q160" s="17">
        <v>22</v>
      </c>
      <c r="R160" s="14">
        <v>0.785714285714286</v>
      </c>
      <c r="S160" s="6"/>
    </row>
    <row r="161" ht="15" customHeight="1" spans="1:19">
      <c r="A161" s="6">
        <v>158</v>
      </c>
      <c r="B161" s="6">
        <v>2022050857</v>
      </c>
      <c r="C161" s="6" t="s">
        <v>294</v>
      </c>
      <c r="D161" s="7">
        <v>2022</v>
      </c>
      <c r="E161" s="7" t="s">
        <v>265</v>
      </c>
      <c r="F161" s="8" t="s">
        <v>285</v>
      </c>
      <c r="G161" s="8">
        <v>81.625</v>
      </c>
      <c r="H161" s="8">
        <v>53.388</v>
      </c>
      <c r="I161" s="8">
        <v>64</v>
      </c>
      <c r="J161" s="8">
        <v>30</v>
      </c>
      <c r="K161" s="8">
        <v>38</v>
      </c>
      <c r="L161" s="8">
        <v>267.013</v>
      </c>
      <c r="M161" s="13">
        <v>20</v>
      </c>
      <c r="N161" s="13">
        <v>28</v>
      </c>
      <c r="O161" s="14">
        <v>0.714285714285714</v>
      </c>
      <c r="P161" s="15">
        <v>53.95785</v>
      </c>
      <c r="Q161" s="17">
        <v>17</v>
      </c>
      <c r="R161" s="14">
        <v>0.607142857142857</v>
      </c>
      <c r="S161" s="6"/>
    </row>
    <row r="162" ht="15" customHeight="1" spans="1:19">
      <c r="A162" s="6">
        <v>159</v>
      </c>
      <c r="B162" s="6">
        <v>2022050858</v>
      </c>
      <c r="C162" s="6" t="s">
        <v>295</v>
      </c>
      <c r="D162" s="7">
        <v>2022</v>
      </c>
      <c r="E162" s="7" t="s">
        <v>265</v>
      </c>
      <c r="F162" s="8" t="s">
        <v>279</v>
      </c>
      <c r="G162" s="8">
        <v>79.775</v>
      </c>
      <c r="H162" s="8">
        <v>50.364</v>
      </c>
      <c r="I162" s="8">
        <v>52</v>
      </c>
      <c r="J162" s="8">
        <v>30</v>
      </c>
      <c r="K162" s="8">
        <v>45</v>
      </c>
      <c r="L162" s="8">
        <v>257.139</v>
      </c>
      <c r="M162" s="13">
        <v>23</v>
      </c>
      <c r="N162" s="13">
        <v>28</v>
      </c>
      <c r="O162" s="14">
        <v>0.821428571428571</v>
      </c>
      <c r="P162" s="15">
        <v>51.32455</v>
      </c>
      <c r="Q162" s="17">
        <v>27</v>
      </c>
      <c r="R162" s="14">
        <v>0.964285714285714</v>
      </c>
      <c r="S162" s="6"/>
    </row>
    <row r="163" ht="15" customHeight="1" spans="1:19">
      <c r="A163" s="6">
        <v>160</v>
      </c>
      <c r="B163" s="6">
        <v>2022050859</v>
      </c>
      <c r="C163" s="6" t="s">
        <v>296</v>
      </c>
      <c r="D163" s="7">
        <v>2022</v>
      </c>
      <c r="E163" s="7" t="s">
        <v>265</v>
      </c>
      <c r="F163" s="8" t="s">
        <v>293</v>
      </c>
      <c r="G163" s="8">
        <v>87.775</v>
      </c>
      <c r="H163" s="8">
        <v>55.626</v>
      </c>
      <c r="I163" s="8">
        <v>69</v>
      </c>
      <c r="J163" s="8">
        <v>30</v>
      </c>
      <c r="K163" s="8">
        <v>87</v>
      </c>
      <c r="L163" s="8">
        <v>329.401</v>
      </c>
      <c r="M163" s="13">
        <v>2</v>
      </c>
      <c r="N163" s="13">
        <v>28</v>
      </c>
      <c r="O163" s="14">
        <v>0.0714285714285714</v>
      </c>
      <c r="P163" s="15">
        <v>59.85795</v>
      </c>
      <c r="Q163" s="17">
        <v>2</v>
      </c>
      <c r="R163" s="14">
        <v>0.0714285714285714</v>
      </c>
      <c r="S163" s="6"/>
    </row>
    <row r="164" ht="15" customHeight="1" spans="1:19">
      <c r="A164" s="6">
        <v>161</v>
      </c>
      <c r="B164" s="6">
        <v>2022050860</v>
      </c>
      <c r="C164" s="6" t="s">
        <v>297</v>
      </c>
      <c r="D164" s="7">
        <v>2022</v>
      </c>
      <c r="E164" s="7" t="s">
        <v>265</v>
      </c>
      <c r="F164" s="8" t="s">
        <v>289</v>
      </c>
      <c r="G164" s="8">
        <v>78.35</v>
      </c>
      <c r="H164" s="8">
        <v>52.686</v>
      </c>
      <c r="I164" s="8">
        <v>55</v>
      </c>
      <c r="J164" s="8">
        <v>30</v>
      </c>
      <c r="K164" s="8">
        <v>65</v>
      </c>
      <c r="L164" s="8">
        <v>281.036</v>
      </c>
      <c r="M164" s="13">
        <v>10</v>
      </c>
      <c r="N164" s="13">
        <v>28</v>
      </c>
      <c r="O164" s="14">
        <v>0.357142857142857</v>
      </c>
      <c r="P164" s="15">
        <v>54.4317</v>
      </c>
      <c r="Q164" s="17">
        <v>13</v>
      </c>
      <c r="R164" s="14">
        <v>0.464285714285714</v>
      </c>
      <c r="S164" s="6"/>
    </row>
    <row r="165" ht="15" customHeight="1" spans="1:19">
      <c r="A165" s="6">
        <v>162</v>
      </c>
      <c r="B165" s="6">
        <v>2022050861</v>
      </c>
      <c r="C165" s="6" t="s">
        <v>298</v>
      </c>
      <c r="D165" s="7">
        <v>2022</v>
      </c>
      <c r="E165" s="7" t="s">
        <v>265</v>
      </c>
      <c r="F165" s="8" t="s">
        <v>299</v>
      </c>
      <c r="G165" s="8">
        <v>79.025</v>
      </c>
      <c r="H165" s="8">
        <v>52.998</v>
      </c>
      <c r="I165" s="8">
        <v>63</v>
      </c>
      <c r="J165" s="8">
        <v>34</v>
      </c>
      <c r="K165" s="8">
        <v>56.4</v>
      </c>
      <c r="L165" s="8">
        <v>285.423</v>
      </c>
      <c r="M165" s="13">
        <v>9</v>
      </c>
      <c r="N165" s="13">
        <v>28</v>
      </c>
      <c r="O165" s="14">
        <v>0.321428571428571</v>
      </c>
      <c r="P165" s="15">
        <v>54.94885</v>
      </c>
      <c r="Q165" s="17">
        <v>11</v>
      </c>
      <c r="R165" s="14">
        <v>0.392857142857143</v>
      </c>
      <c r="S165" s="6"/>
    </row>
    <row r="166" ht="15" customHeight="1" spans="1:19">
      <c r="A166" s="6">
        <v>163</v>
      </c>
      <c r="B166" s="6">
        <v>2022050862</v>
      </c>
      <c r="C166" s="6" t="s">
        <v>300</v>
      </c>
      <c r="D166" s="7">
        <v>2022</v>
      </c>
      <c r="E166" s="7" t="s">
        <v>265</v>
      </c>
      <c r="F166" s="8" t="s">
        <v>270</v>
      </c>
      <c r="G166" s="8">
        <v>79.775</v>
      </c>
      <c r="H166" s="8">
        <v>52.434</v>
      </c>
      <c r="I166" s="8">
        <v>60</v>
      </c>
      <c r="J166" s="8">
        <v>30</v>
      </c>
      <c r="K166" s="8">
        <v>34</v>
      </c>
      <c r="L166" s="8">
        <v>256.209</v>
      </c>
      <c r="M166" s="13">
        <v>24</v>
      </c>
      <c r="N166" s="13">
        <v>28</v>
      </c>
      <c r="O166" s="14">
        <v>0.857142857142857</v>
      </c>
      <c r="P166" s="15">
        <v>52.56355</v>
      </c>
      <c r="Q166" s="17">
        <v>23</v>
      </c>
      <c r="R166" s="14">
        <v>0.821428571428571</v>
      </c>
      <c r="S166" s="6"/>
    </row>
    <row r="167" ht="15" customHeight="1" spans="1:19">
      <c r="A167" s="6">
        <v>164</v>
      </c>
      <c r="B167" s="6">
        <v>2022050863</v>
      </c>
      <c r="C167" s="6" t="s">
        <v>301</v>
      </c>
      <c r="D167" s="7">
        <v>2022</v>
      </c>
      <c r="E167" s="7" t="s">
        <v>265</v>
      </c>
      <c r="F167" s="8" t="s">
        <v>302</v>
      </c>
      <c r="G167" s="8">
        <v>79.475</v>
      </c>
      <c r="H167" s="8">
        <v>51.03</v>
      </c>
      <c r="I167" s="8">
        <v>64</v>
      </c>
      <c r="J167" s="8">
        <v>30</v>
      </c>
      <c r="K167" s="8">
        <v>40</v>
      </c>
      <c r="L167" s="8">
        <v>264.505</v>
      </c>
      <c r="M167" s="13">
        <v>21</v>
      </c>
      <c r="N167" s="13">
        <v>28</v>
      </c>
      <c r="O167" s="14">
        <v>0.75</v>
      </c>
      <c r="P167" s="15">
        <v>52.25375</v>
      </c>
      <c r="Q167" s="17">
        <v>24</v>
      </c>
      <c r="R167" s="14">
        <v>0.857142857142857</v>
      </c>
      <c r="S167" s="6"/>
    </row>
    <row r="168" ht="15" customHeight="1" spans="1:19">
      <c r="A168" s="6">
        <v>165</v>
      </c>
      <c r="B168" s="6">
        <v>2022050864</v>
      </c>
      <c r="C168" s="6" t="s">
        <v>303</v>
      </c>
      <c r="D168" s="7">
        <v>2022</v>
      </c>
      <c r="E168" s="7" t="s">
        <v>265</v>
      </c>
      <c r="F168" s="8" t="s">
        <v>277</v>
      </c>
      <c r="G168" s="8">
        <v>81.55</v>
      </c>
      <c r="H168" s="8">
        <v>52.854</v>
      </c>
      <c r="I168" s="8">
        <v>67</v>
      </c>
      <c r="J168" s="8">
        <v>30</v>
      </c>
      <c r="K168" s="8">
        <v>55</v>
      </c>
      <c r="L168" s="8">
        <v>286.404</v>
      </c>
      <c r="M168" s="13">
        <v>8</v>
      </c>
      <c r="N168" s="13">
        <v>28</v>
      </c>
      <c r="O168" s="14">
        <v>0.285714285714286</v>
      </c>
      <c r="P168" s="15">
        <v>54.9773</v>
      </c>
      <c r="Q168" s="17">
        <v>10</v>
      </c>
      <c r="R168" s="14">
        <v>0.357142857142857</v>
      </c>
      <c r="S168" s="6"/>
    </row>
    <row r="169" ht="15" customHeight="1" spans="1:19">
      <c r="A169" s="6">
        <v>166</v>
      </c>
      <c r="B169" s="6">
        <v>2022050865</v>
      </c>
      <c r="C169" s="6" t="s">
        <v>304</v>
      </c>
      <c r="D169" s="7">
        <v>2022</v>
      </c>
      <c r="E169" s="7" t="s">
        <v>265</v>
      </c>
      <c r="F169" s="8" t="s">
        <v>287</v>
      </c>
      <c r="G169" s="8">
        <v>79.55</v>
      </c>
      <c r="H169" s="8">
        <v>51.51</v>
      </c>
      <c r="I169" s="8">
        <v>64</v>
      </c>
      <c r="J169" s="8">
        <v>30</v>
      </c>
      <c r="K169" s="8">
        <v>45</v>
      </c>
      <c r="L169" s="8">
        <v>270.06</v>
      </c>
      <c r="M169" s="13">
        <v>19</v>
      </c>
      <c r="N169" s="13">
        <v>28</v>
      </c>
      <c r="O169" s="14">
        <v>0.678571428571429</v>
      </c>
      <c r="P169" s="15">
        <v>52.9465</v>
      </c>
      <c r="Q169" s="17">
        <v>21</v>
      </c>
      <c r="R169" s="14">
        <v>0.75</v>
      </c>
      <c r="S169" s="6"/>
    </row>
    <row r="170" ht="15" customHeight="1" spans="1:19">
      <c r="A170" s="6">
        <v>167</v>
      </c>
      <c r="B170" s="6">
        <v>2022050866</v>
      </c>
      <c r="C170" s="6" t="s">
        <v>305</v>
      </c>
      <c r="D170" s="7">
        <v>2022</v>
      </c>
      <c r="E170" s="7" t="s">
        <v>265</v>
      </c>
      <c r="F170" s="8" t="s">
        <v>266</v>
      </c>
      <c r="G170" s="8">
        <v>79.475</v>
      </c>
      <c r="H170" s="8">
        <v>51.996</v>
      </c>
      <c r="I170" s="8">
        <v>85</v>
      </c>
      <c r="J170" s="8">
        <v>30</v>
      </c>
      <c r="K170" s="8">
        <v>34</v>
      </c>
      <c r="L170" s="8">
        <v>280.471</v>
      </c>
      <c r="M170" s="13">
        <v>12</v>
      </c>
      <c r="N170" s="13">
        <v>28</v>
      </c>
      <c r="O170" s="14">
        <v>0.428571428571429</v>
      </c>
      <c r="P170" s="15">
        <v>53.97995</v>
      </c>
      <c r="Q170" s="17">
        <v>15</v>
      </c>
      <c r="R170" s="14">
        <v>0.535714285714286</v>
      </c>
      <c r="S170" s="6"/>
    </row>
    <row r="171" ht="15" customHeight="1" spans="1:19">
      <c r="A171" s="6">
        <v>168</v>
      </c>
      <c r="B171" s="6">
        <v>2022051718</v>
      </c>
      <c r="C171" s="6" t="s">
        <v>306</v>
      </c>
      <c r="D171" s="7">
        <v>2022</v>
      </c>
      <c r="E171" s="7" t="s">
        <v>85</v>
      </c>
      <c r="F171" s="8" t="s">
        <v>90</v>
      </c>
      <c r="G171" s="8">
        <v>75.63</v>
      </c>
      <c r="H171" s="8">
        <v>89.93</v>
      </c>
      <c r="I171" s="8">
        <v>61</v>
      </c>
      <c r="J171" s="8">
        <v>30</v>
      </c>
      <c r="K171" s="8">
        <v>30</v>
      </c>
      <c r="L171" s="8">
        <v>286.56</v>
      </c>
      <c r="M171" s="13">
        <v>1</v>
      </c>
      <c r="N171" s="13">
        <v>31</v>
      </c>
      <c r="O171" s="14">
        <v>0.032258064516129</v>
      </c>
      <c r="P171" s="15">
        <v>78.2277</v>
      </c>
      <c r="Q171" s="17">
        <v>1</v>
      </c>
      <c r="R171" s="14">
        <v>0.032258064516129</v>
      </c>
      <c r="S171" s="6"/>
    </row>
    <row r="172" ht="15" customHeight="1" spans="1:19">
      <c r="A172" s="6">
        <v>169</v>
      </c>
      <c r="B172" s="6">
        <v>2022051719</v>
      </c>
      <c r="C172" s="6" t="s">
        <v>307</v>
      </c>
      <c r="D172" s="7">
        <v>2022</v>
      </c>
      <c r="E172" s="7" t="s">
        <v>265</v>
      </c>
      <c r="F172" s="8" t="s">
        <v>289</v>
      </c>
      <c r="G172" s="8">
        <v>85.775</v>
      </c>
      <c r="H172" s="8">
        <v>52.686</v>
      </c>
      <c r="I172" s="8">
        <v>60</v>
      </c>
      <c r="J172" s="8">
        <v>30</v>
      </c>
      <c r="K172" s="8">
        <v>77</v>
      </c>
      <c r="L172" s="8">
        <v>305.461</v>
      </c>
      <c r="M172" s="13">
        <v>4</v>
      </c>
      <c r="N172" s="13">
        <v>28</v>
      </c>
      <c r="O172" s="14">
        <v>0.142857142857143</v>
      </c>
      <c r="P172" s="15">
        <v>56.28995</v>
      </c>
      <c r="Q172" s="17">
        <v>7</v>
      </c>
      <c r="R172" s="14">
        <v>0.25</v>
      </c>
      <c r="S172" s="6"/>
    </row>
    <row r="173" ht="15" customHeight="1" spans="1:19">
      <c r="A173" s="6">
        <v>170</v>
      </c>
      <c r="B173" s="6">
        <v>2022055673</v>
      </c>
      <c r="C173" s="6" t="s">
        <v>308</v>
      </c>
      <c r="D173" s="7">
        <v>2022</v>
      </c>
      <c r="E173" s="7" t="s">
        <v>309</v>
      </c>
      <c r="F173" s="8" t="s">
        <v>94</v>
      </c>
      <c r="G173" s="8">
        <v>69.95</v>
      </c>
      <c r="H173" s="8">
        <v>52.5</v>
      </c>
      <c r="I173" s="8">
        <v>59</v>
      </c>
      <c r="J173" s="8">
        <v>30</v>
      </c>
      <c r="K173" s="8">
        <v>60</v>
      </c>
      <c r="L173" s="8">
        <v>271.45</v>
      </c>
      <c r="M173" s="13">
        <v>17</v>
      </c>
      <c r="N173" s="13">
        <v>42</v>
      </c>
      <c r="O173" s="14">
        <v>0.404761904761905</v>
      </c>
      <c r="P173" s="15">
        <v>53.4755</v>
      </c>
      <c r="Q173" s="17">
        <v>15</v>
      </c>
      <c r="R173" s="14">
        <v>0.357142857142857</v>
      </c>
      <c r="S173" s="6"/>
    </row>
    <row r="174" ht="15" customHeight="1" spans="1:19">
      <c r="A174" s="6">
        <v>171</v>
      </c>
      <c r="B174" s="6">
        <v>2022055674</v>
      </c>
      <c r="C174" s="6" t="s">
        <v>310</v>
      </c>
      <c r="D174" s="7">
        <v>2022</v>
      </c>
      <c r="E174" s="7" t="s">
        <v>309</v>
      </c>
      <c r="F174" s="8" t="s">
        <v>311</v>
      </c>
      <c r="G174" s="8">
        <v>62.75</v>
      </c>
      <c r="H174" s="8">
        <v>52.668</v>
      </c>
      <c r="I174" s="8">
        <v>59</v>
      </c>
      <c r="J174" s="8">
        <v>30</v>
      </c>
      <c r="K174" s="8">
        <v>69</v>
      </c>
      <c r="L174" s="8">
        <v>273.418</v>
      </c>
      <c r="M174" s="13">
        <v>13</v>
      </c>
      <c r="N174" s="13">
        <v>42</v>
      </c>
      <c r="O174" s="14">
        <v>0.30952380952381</v>
      </c>
      <c r="P174" s="15">
        <v>53.5751</v>
      </c>
      <c r="Q174" s="17">
        <v>12</v>
      </c>
      <c r="R174" s="14">
        <v>0.285714285714286</v>
      </c>
      <c r="S174" s="6"/>
    </row>
    <row r="175" ht="15" customHeight="1" spans="1:19">
      <c r="A175" s="6">
        <v>172</v>
      </c>
      <c r="B175" s="6">
        <v>2022055675</v>
      </c>
      <c r="C175" s="6" t="s">
        <v>312</v>
      </c>
      <c r="D175" s="7">
        <v>2022</v>
      </c>
      <c r="E175" s="7" t="s">
        <v>309</v>
      </c>
      <c r="F175" s="8" t="s">
        <v>313</v>
      </c>
      <c r="G175" s="8">
        <v>70.775</v>
      </c>
      <c r="H175" s="8">
        <v>52.218</v>
      </c>
      <c r="I175" s="8">
        <v>50</v>
      </c>
      <c r="J175" s="8">
        <v>30</v>
      </c>
      <c r="K175" s="8">
        <v>60</v>
      </c>
      <c r="L175" s="8">
        <v>262.993</v>
      </c>
      <c r="M175" s="13">
        <v>30</v>
      </c>
      <c r="N175" s="13">
        <v>42</v>
      </c>
      <c r="O175" s="14">
        <v>0.714285714285714</v>
      </c>
      <c r="P175" s="15">
        <v>52.72235</v>
      </c>
      <c r="Q175" s="17">
        <v>26</v>
      </c>
      <c r="R175" s="14">
        <v>0.619047619047619</v>
      </c>
      <c r="S175" s="6"/>
    </row>
    <row r="176" ht="15" customHeight="1" spans="1:19">
      <c r="A176" s="6">
        <v>173</v>
      </c>
      <c r="B176" s="6">
        <v>2022055676</v>
      </c>
      <c r="C176" s="6" t="s">
        <v>314</v>
      </c>
      <c r="D176" s="7">
        <v>2022</v>
      </c>
      <c r="E176" s="7" t="s">
        <v>309</v>
      </c>
      <c r="F176" s="8" t="s">
        <v>107</v>
      </c>
      <c r="G176" s="8">
        <v>70.775</v>
      </c>
      <c r="H176" s="8">
        <v>53.664</v>
      </c>
      <c r="I176" s="8">
        <v>50</v>
      </c>
      <c r="J176" s="8">
        <v>30</v>
      </c>
      <c r="K176" s="8">
        <v>60</v>
      </c>
      <c r="L176" s="8">
        <v>264.439</v>
      </c>
      <c r="M176" s="13">
        <v>26</v>
      </c>
      <c r="N176" s="13">
        <v>42</v>
      </c>
      <c r="O176" s="14">
        <v>0.619047619047619</v>
      </c>
      <c r="P176" s="15">
        <v>53.73455</v>
      </c>
      <c r="Q176" s="17">
        <v>10</v>
      </c>
      <c r="R176" s="14">
        <v>0.238095238095238</v>
      </c>
      <c r="S176" s="6"/>
    </row>
    <row r="177" ht="15" customHeight="1" spans="1:19">
      <c r="A177" s="6">
        <v>174</v>
      </c>
      <c r="B177" s="6">
        <v>2022055677</v>
      </c>
      <c r="C177" s="6" t="s">
        <v>315</v>
      </c>
      <c r="D177" s="7">
        <v>2022</v>
      </c>
      <c r="E177" s="7" t="s">
        <v>309</v>
      </c>
      <c r="F177" s="8" t="s">
        <v>316</v>
      </c>
      <c r="G177" s="8">
        <v>68.525</v>
      </c>
      <c r="H177" s="8">
        <v>52.806</v>
      </c>
      <c r="I177" s="8">
        <v>64</v>
      </c>
      <c r="J177" s="8">
        <v>30</v>
      </c>
      <c r="K177" s="8">
        <v>60</v>
      </c>
      <c r="L177" s="8">
        <v>275.331</v>
      </c>
      <c r="M177" s="13">
        <v>9</v>
      </c>
      <c r="N177" s="13">
        <v>42</v>
      </c>
      <c r="O177" s="14">
        <v>0.214285714285714</v>
      </c>
      <c r="P177" s="15">
        <v>53.91145</v>
      </c>
      <c r="Q177" s="17">
        <v>7</v>
      </c>
      <c r="R177" s="14">
        <v>0.166666666666667</v>
      </c>
      <c r="S177" s="6"/>
    </row>
    <row r="178" ht="15" customHeight="1" spans="1:19">
      <c r="A178" s="6">
        <v>175</v>
      </c>
      <c r="B178" s="6">
        <v>2022055678</v>
      </c>
      <c r="C178" s="6" t="s">
        <v>317</v>
      </c>
      <c r="D178" s="7">
        <v>2022</v>
      </c>
      <c r="E178" s="7" t="s">
        <v>309</v>
      </c>
      <c r="F178" s="8" t="s">
        <v>98</v>
      </c>
      <c r="G178" s="8">
        <v>74.325</v>
      </c>
      <c r="H178" s="8">
        <v>51.66</v>
      </c>
      <c r="I178" s="8">
        <v>50</v>
      </c>
      <c r="J178" s="8">
        <v>30</v>
      </c>
      <c r="K178" s="8">
        <v>62</v>
      </c>
      <c r="L178" s="8">
        <v>267.985</v>
      </c>
      <c r="M178" s="13">
        <v>20</v>
      </c>
      <c r="N178" s="13">
        <v>42</v>
      </c>
      <c r="O178" s="14">
        <v>0.476190476190476</v>
      </c>
      <c r="P178" s="15">
        <v>52.79125</v>
      </c>
      <c r="Q178" s="17">
        <v>23</v>
      </c>
      <c r="R178" s="14">
        <v>0.547619047619048</v>
      </c>
      <c r="S178" s="6"/>
    </row>
    <row r="179" ht="15" customHeight="1" spans="1:19">
      <c r="A179" s="6">
        <v>176</v>
      </c>
      <c r="B179" s="6">
        <v>2022055679</v>
      </c>
      <c r="C179" s="6" t="s">
        <v>318</v>
      </c>
      <c r="D179" s="7">
        <v>2022</v>
      </c>
      <c r="E179" s="7" t="s">
        <v>309</v>
      </c>
      <c r="F179" s="8" t="s">
        <v>319</v>
      </c>
      <c r="G179" s="8">
        <v>69.65</v>
      </c>
      <c r="H179" s="8">
        <v>52.368</v>
      </c>
      <c r="I179" s="8">
        <v>55</v>
      </c>
      <c r="J179" s="8">
        <v>30</v>
      </c>
      <c r="K179" s="8">
        <v>77</v>
      </c>
      <c r="L179" s="8">
        <v>284.018</v>
      </c>
      <c r="M179" s="13">
        <v>4</v>
      </c>
      <c r="N179" s="13">
        <v>42</v>
      </c>
      <c r="O179" s="14">
        <v>0.0952380952380952</v>
      </c>
      <c r="P179" s="15">
        <v>54.2661</v>
      </c>
      <c r="Q179" s="17">
        <v>3</v>
      </c>
      <c r="R179" s="14">
        <v>0.0714285714285714</v>
      </c>
      <c r="S179" s="6"/>
    </row>
    <row r="180" ht="15" customHeight="1" spans="1:19">
      <c r="A180" s="6">
        <v>177</v>
      </c>
      <c r="B180" s="6">
        <v>2022055680</v>
      </c>
      <c r="C180" s="6" t="s">
        <v>320</v>
      </c>
      <c r="D180" s="7">
        <v>2022</v>
      </c>
      <c r="E180" s="7" t="s">
        <v>309</v>
      </c>
      <c r="F180" s="8" t="s">
        <v>124</v>
      </c>
      <c r="G180" s="8">
        <v>56</v>
      </c>
      <c r="H180" s="8">
        <v>50.652</v>
      </c>
      <c r="I180" s="8">
        <v>64</v>
      </c>
      <c r="J180" s="8">
        <v>30</v>
      </c>
      <c r="K180" s="8">
        <v>60</v>
      </c>
      <c r="L180" s="8">
        <v>260.652</v>
      </c>
      <c r="M180" s="13">
        <v>37</v>
      </c>
      <c r="N180" s="13">
        <v>42</v>
      </c>
      <c r="O180" s="14">
        <v>0.880952380952381</v>
      </c>
      <c r="P180" s="15">
        <v>51.2764</v>
      </c>
      <c r="Q180" s="17">
        <v>39</v>
      </c>
      <c r="R180" s="14">
        <v>0.928571428571429</v>
      </c>
      <c r="S180" s="6"/>
    </row>
    <row r="181" ht="15" customHeight="1" spans="1:19">
      <c r="A181" s="6">
        <v>178</v>
      </c>
      <c r="B181" s="6">
        <v>2022055681</v>
      </c>
      <c r="C181" s="6" t="s">
        <v>321</v>
      </c>
      <c r="D181" s="7">
        <v>2022</v>
      </c>
      <c r="E181" s="7" t="s">
        <v>309</v>
      </c>
      <c r="F181" s="8" t="s">
        <v>88</v>
      </c>
      <c r="G181" s="8">
        <v>70.325</v>
      </c>
      <c r="H181" s="8">
        <v>53.28</v>
      </c>
      <c r="I181" s="8">
        <v>50</v>
      </c>
      <c r="J181" s="8">
        <v>30</v>
      </c>
      <c r="K181" s="8">
        <v>60</v>
      </c>
      <c r="L181" s="8">
        <v>263.605</v>
      </c>
      <c r="M181" s="13">
        <v>29</v>
      </c>
      <c r="N181" s="13">
        <v>42</v>
      </c>
      <c r="O181" s="14">
        <v>0.69047619047619</v>
      </c>
      <c r="P181" s="15">
        <v>53.42525</v>
      </c>
      <c r="Q181" s="17">
        <v>17</v>
      </c>
      <c r="R181" s="14">
        <v>0.404761904761905</v>
      </c>
      <c r="S181" s="6"/>
    </row>
    <row r="182" ht="15" customHeight="1" spans="1:19">
      <c r="A182" s="6">
        <v>179</v>
      </c>
      <c r="B182" s="6">
        <v>2022055682</v>
      </c>
      <c r="C182" s="6" t="s">
        <v>322</v>
      </c>
      <c r="D182" s="7">
        <v>2022</v>
      </c>
      <c r="E182" s="7" t="s">
        <v>309</v>
      </c>
      <c r="F182" s="8" t="s">
        <v>101</v>
      </c>
      <c r="G182" s="8">
        <v>70.775</v>
      </c>
      <c r="H182" s="8">
        <v>52.35</v>
      </c>
      <c r="I182" s="8">
        <v>50</v>
      </c>
      <c r="J182" s="8">
        <v>30</v>
      </c>
      <c r="K182" s="8">
        <v>71</v>
      </c>
      <c r="L182" s="8">
        <v>274.125</v>
      </c>
      <c r="M182" s="13">
        <v>11</v>
      </c>
      <c r="N182" s="13">
        <v>42</v>
      </c>
      <c r="O182" s="14">
        <v>0.261904761904762</v>
      </c>
      <c r="P182" s="15">
        <v>53.58475</v>
      </c>
      <c r="Q182" s="17">
        <v>11</v>
      </c>
      <c r="R182" s="14">
        <v>0.261904761904762</v>
      </c>
      <c r="S182" s="6"/>
    </row>
    <row r="183" ht="15" customHeight="1" spans="1:19">
      <c r="A183" s="6">
        <v>180</v>
      </c>
      <c r="B183" s="6">
        <v>2022055683</v>
      </c>
      <c r="C183" s="6" t="s">
        <v>323</v>
      </c>
      <c r="D183" s="7">
        <v>2022</v>
      </c>
      <c r="E183" s="7" t="s">
        <v>309</v>
      </c>
      <c r="F183" s="8" t="s">
        <v>122</v>
      </c>
      <c r="G183" s="8">
        <v>74.775</v>
      </c>
      <c r="H183" s="8">
        <v>54.534</v>
      </c>
      <c r="I183" s="8">
        <v>50</v>
      </c>
      <c r="J183" s="8">
        <v>30</v>
      </c>
      <c r="K183" s="8">
        <v>84</v>
      </c>
      <c r="L183" s="8">
        <v>293.309</v>
      </c>
      <c r="M183" s="13">
        <v>1</v>
      </c>
      <c r="N183" s="13">
        <v>42</v>
      </c>
      <c r="O183" s="14">
        <v>0.0238095238095238</v>
      </c>
      <c r="P183" s="15">
        <v>56.38355</v>
      </c>
      <c r="Q183" s="17">
        <v>1</v>
      </c>
      <c r="R183" s="14">
        <v>0.0238095238095238</v>
      </c>
      <c r="S183" s="6"/>
    </row>
    <row r="184" ht="15" customHeight="1" spans="1:19">
      <c r="A184" s="6">
        <v>181</v>
      </c>
      <c r="B184" s="6">
        <v>2022055684</v>
      </c>
      <c r="C184" s="6" t="s">
        <v>324</v>
      </c>
      <c r="D184" s="7">
        <v>2022</v>
      </c>
      <c r="E184" s="7" t="s">
        <v>309</v>
      </c>
      <c r="F184" s="8" t="s">
        <v>94</v>
      </c>
      <c r="G184" s="8">
        <v>68.375</v>
      </c>
      <c r="H184" s="8">
        <v>54.024</v>
      </c>
      <c r="I184" s="8">
        <v>50</v>
      </c>
      <c r="J184" s="8">
        <v>30</v>
      </c>
      <c r="K184" s="8">
        <v>60</v>
      </c>
      <c r="L184" s="8">
        <v>262.399</v>
      </c>
      <c r="M184" s="13">
        <v>31</v>
      </c>
      <c r="N184" s="13">
        <v>42</v>
      </c>
      <c r="O184" s="14">
        <v>0.738095238095238</v>
      </c>
      <c r="P184" s="15">
        <v>53.77055</v>
      </c>
      <c r="Q184" s="17">
        <v>9</v>
      </c>
      <c r="R184" s="14">
        <v>0.214285714285714</v>
      </c>
      <c r="S184" s="6"/>
    </row>
    <row r="185" ht="15" customHeight="1" spans="1:19">
      <c r="A185" s="6">
        <v>182</v>
      </c>
      <c r="B185" s="6">
        <v>2022055685</v>
      </c>
      <c r="C185" s="6" t="s">
        <v>325</v>
      </c>
      <c r="D185" s="7">
        <v>2022</v>
      </c>
      <c r="E185" s="7" t="s">
        <v>309</v>
      </c>
      <c r="F185" s="8" t="s">
        <v>25</v>
      </c>
      <c r="G185" s="8">
        <v>70.55</v>
      </c>
      <c r="H185" s="8">
        <v>50.73</v>
      </c>
      <c r="I185" s="8">
        <v>63</v>
      </c>
      <c r="J185" s="8">
        <v>30</v>
      </c>
      <c r="K185" s="8">
        <v>62</v>
      </c>
      <c r="L185" s="8">
        <v>276.28</v>
      </c>
      <c r="M185" s="13">
        <v>6</v>
      </c>
      <c r="N185" s="13">
        <v>42</v>
      </c>
      <c r="O185" s="14">
        <v>0.142857142857143</v>
      </c>
      <c r="P185" s="15">
        <v>52.7105</v>
      </c>
      <c r="Q185" s="17">
        <v>27</v>
      </c>
      <c r="R185" s="14">
        <v>0.642857142857143</v>
      </c>
      <c r="S185" s="6"/>
    </row>
    <row r="186" ht="15" customHeight="1" spans="1:19">
      <c r="A186" s="6">
        <v>183</v>
      </c>
      <c r="B186" s="6">
        <v>2022055686</v>
      </c>
      <c r="C186" s="6" t="s">
        <v>326</v>
      </c>
      <c r="D186" s="7">
        <v>2022</v>
      </c>
      <c r="E186" s="7" t="s">
        <v>309</v>
      </c>
      <c r="F186" s="8" t="s">
        <v>39</v>
      </c>
      <c r="G186" s="8">
        <v>60.125</v>
      </c>
      <c r="H186" s="8">
        <v>48.312</v>
      </c>
      <c r="I186" s="8">
        <v>59</v>
      </c>
      <c r="J186" s="8">
        <v>30</v>
      </c>
      <c r="K186" s="8">
        <v>60</v>
      </c>
      <c r="L186" s="8">
        <v>257.437</v>
      </c>
      <c r="M186" s="13">
        <v>41</v>
      </c>
      <c r="N186" s="13">
        <v>42</v>
      </c>
      <c r="O186" s="14">
        <v>0.976190476190476</v>
      </c>
      <c r="P186" s="15">
        <v>49.65965</v>
      </c>
      <c r="Q186" s="17">
        <v>42</v>
      </c>
      <c r="R186" s="14">
        <v>1</v>
      </c>
      <c r="S186" s="6"/>
    </row>
    <row r="187" ht="15" customHeight="1" spans="1:19">
      <c r="A187" s="6">
        <v>184</v>
      </c>
      <c r="B187" s="6">
        <v>2022055687</v>
      </c>
      <c r="C187" s="6" t="s">
        <v>327</v>
      </c>
      <c r="D187" s="7">
        <v>2022</v>
      </c>
      <c r="E187" s="7" t="s">
        <v>309</v>
      </c>
      <c r="F187" s="8" t="s">
        <v>94</v>
      </c>
      <c r="G187" s="8">
        <v>67.425</v>
      </c>
      <c r="H187" s="8">
        <v>51.276</v>
      </c>
      <c r="I187" s="8">
        <v>64</v>
      </c>
      <c r="J187" s="8">
        <v>30</v>
      </c>
      <c r="K187" s="8">
        <v>60</v>
      </c>
      <c r="L187" s="8">
        <v>272.701</v>
      </c>
      <c r="M187" s="13">
        <v>15</v>
      </c>
      <c r="N187" s="13">
        <v>42</v>
      </c>
      <c r="O187" s="14">
        <v>0.357142857142857</v>
      </c>
      <c r="P187" s="15">
        <v>52.74145</v>
      </c>
      <c r="Q187" s="17">
        <v>25</v>
      </c>
      <c r="R187" s="14">
        <v>0.595238095238095</v>
      </c>
      <c r="S187" s="6"/>
    </row>
    <row r="188" ht="15" customHeight="1" spans="1:19">
      <c r="A188" s="6">
        <v>185</v>
      </c>
      <c r="B188" s="6">
        <v>2022055688</v>
      </c>
      <c r="C188" s="6" t="s">
        <v>328</v>
      </c>
      <c r="D188" s="7">
        <v>2022</v>
      </c>
      <c r="E188" s="7" t="s">
        <v>309</v>
      </c>
      <c r="F188" s="8" t="s">
        <v>329</v>
      </c>
      <c r="G188" s="8">
        <v>70.325</v>
      </c>
      <c r="H188" s="8">
        <v>52.164</v>
      </c>
      <c r="I188" s="8">
        <v>64</v>
      </c>
      <c r="J188" s="8">
        <v>30</v>
      </c>
      <c r="K188" s="8">
        <v>69</v>
      </c>
      <c r="L188" s="8">
        <v>285.489</v>
      </c>
      <c r="M188" s="13">
        <v>3</v>
      </c>
      <c r="N188" s="13">
        <v>42</v>
      </c>
      <c r="O188" s="14">
        <v>0.0714285714285714</v>
      </c>
      <c r="P188" s="15">
        <v>54.25405</v>
      </c>
      <c r="Q188" s="17">
        <v>4</v>
      </c>
      <c r="R188" s="14">
        <v>0.0952380952380952</v>
      </c>
      <c r="S188" s="6"/>
    </row>
    <row r="189" ht="15" customHeight="1" spans="1:19">
      <c r="A189" s="6">
        <v>186</v>
      </c>
      <c r="B189" s="6">
        <v>2022055689</v>
      </c>
      <c r="C189" s="6" t="s">
        <v>330</v>
      </c>
      <c r="D189" s="7">
        <v>2022</v>
      </c>
      <c r="E189" s="7" t="s">
        <v>309</v>
      </c>
      <c r="F189" s="8" t="s">
        <v>331</v>
      </c>
      <c r="G189" s="8">
        <v>66.65</v>
      </c>
      <c r="H189" s="8">
        <v>51.246</v>
      </c>
      <c r="I189" s="8">
        <v>50</v>
      </c>
      <c r="J189" s="8">
        <v>30</v>
      </c>
      <c r="K189" s="8">
        <v>60</v>
      </c>
      <c r="L189" s="8">
        <v>257.896</v>
      </c>
      <c r="M189" s="13">
        <v>40</v>
      </c>
      <c r="N189" s="13">
        <v>42</v>
      </c>
      <c r="O189" s="14">
        <v>0.952380952380952</v>
      </c>
      <c r="P189" s="15">
        <v>51.6707</v>
      </c>
      <c r="Q189" s="17">
        <v>35</v>
      </c>
      <c r="R189" s="14">
        <v>0.833333333333333</v>
      </c>
      <c r="S189" s="6"/>
    </row>
    <row r="190" ht="15" customHeight="1" spans="1:19">
      <c r="A190" s="6">
        <v>187</v>
      </c>
      <c r="B190" s="6">
        <v>2022055690</v>
      </c>
      <c r="C190" s="6" t="s">
        <v>332</v>
      </c>
      <c r="D190" s="7">
        <v>2022</v>
      </c>
      <c r="E190" s="7" t="s">
        <v>309</v>
      </c>
      <c r="F190" s="8" t="s">
        <v>69</v>
      </c>
      <c r="G190" s="8">
        <v>70.475</v>
      </c>
      <c r="H190" s="8">
        <v>49.914</v>
      </c>
      <c r="I190" s="8">
        <v>59</v>
      </c>
      <c r="J190" s="8">
        <v>30</v>
      </c>
      <c r="K190" s="8">
        <v>60</v>
      </c>
      <c r="L190" s="8">
        <v>269.389</v>
      </c>
      <c r="M190" s="13">
        <v>19</v>
      </c>
      <c r="N190" s="13">
        <v>42</v>
      </c>
      <c r="O190" s="14">
        <v>0.452380952380952</v>
      </c>
      <c r="P190" s="15">
        <v>51.71255</v>
      </c>
      <c r="Q190" s="17">
        <v>34</v>
      </c>
      <c r="R190" s="14">
        <v>0.80952380952381</v>
      </c>
      <c r="S190" s="6"/>
    </row>
    <row r="191" ht="15" customHeight="1" spans="1:19">
      <c r="A191" s="6">
        <v>188</v>
      </c>
      <c r="B191" s="6">
        <v>2022055691</v>
      </c>
      <c r="C191" s="6" t="s">
        <v>333</v>
      </c>
      <c r="D191" s="7">
        <v>2022</v>
      </c>
      <c r="E191" s="7" t="s">
        <v>309</v>
      </c>
      <c r="F191" s="8" t="s">
        <v>88</v>
      </c>
      <c r="G191" s="8">
        <v>70.4</v>
      </c>
      <c r="H191" s="8">
        <v>50.76</v>
      </c>
      <c r="I191" s="8">
        <v>50</v>
      </c>
      <c r="J191" s="8">
        <v>30</v>
      </c>
      <c r="K191" s="8">
        <v>60</v>
      </c>
      <c r="L191" s="8">
        <v>261.16</v>
      </c>
      <c r="M191" s="13">
        <v>35</v>
      </c>
      <c r="N191" s="13">
        <v>42</v>
      </c>
      <c r="O191" s="14">
        <v>0.833333333333333</v>
      </c>
      <c r="P191" s="15">
        <v>51.668</v>
      </c>
      <c r="Q191" s="17">
        <v>36</v>
      </c>
      <c r="R191" s="14">
        <v>0.857142857142857</v>
      </c>
      <c r="S191" s="6"/>
    </row>
    <row r="192" ht="15" customHeight="1" spans="1:19">
      <c r="A192" s="6">
        <v>189</v>
      </c>
      <c r="B192" s="6">
        <v>2022055692</v>
      </c>
      <c r="C192" s="6" t="s">
        <v>334</v>
      </c>
      <c r="D192" s="7">
        <v>2022</v>
      </c>
      <c r="E192" s="7" t="s">
        <v>309</v>
      </c>
      <c r="F192" s="8" t="s">
        <v>78</v>
      </c>
      <c r="G192" s="8">
        <v>70.325</v>
      </c>
      <c r="H192" s="8">
        <v>52.236</v>
      </c>
      <c r="I192" s="8">
        <v>50</v>
      </c>
      <c r="J192" s="8">
        <v>30</v>
      </c>
      <c r="K192" s="8">
        <v>62</v>
      </c>
      <c r="L192" s="8">
        <v>264.561</v>
      </c>
      <c r="M192" s="13">
        <v>25</v>
      </c>
      <c r="N192" s="13">
        <v>42</v>
      </c>
      <c r="O192" s="14">
        <v>0.595238095238095</v>
      </c>
      <c r="P192" s="15">
        <v>52.83445</v>
      </c>
      <c r="Q192" s="17">
        <v>22</v>
      </c>
      <c r="R192" s="14">
        <v>0.523809523809524</v>
      </c>
      <c r="S192" s="6"/>
    </row>
    <row r="193" ht="15" customHeight="1" spans="1:19">
      <c r="A193" s="6">
        <v>190</v>
      </c>
      <c r="B193" s="6">
        <v>2022055693</v>
      </c>
      <c r="C193" s="6" t="s">
        <v>335</v>
      </c>
      <c r="D193" s="7">
        <v>2022</v>
      </c>
      <c r="E193" s="7" t="s">
        <v>309</v>
      </c>
      <c r="F193" s="8" t="s">
        <v>27</v>
      </c>
      <c r="G193" s="8">
        <v>70.55</v>
      </c>
      <c r="H193" s="8">
        <v>52.536</v>
      </c>
      <c r="I193" s="8">
        <v>59</v>
      </c>
      <c r="J193" s="8">
        <v>30</v>
      </c>
      <c r="K193" s="8">
        <v>69</v>
      </c>
      <c r="L193" s="8">
        <v>281.086</v>
      </c>
      <c r="M193" s="13">
        <v>5</v>
      </c>
      <c r="N193" s="13">
        <v>42</v>
      </c>
      <c r="O193" s="14">
        <v>0.119047619047619</v>
      </c>
      <c r="P193" s="15">
        <v>54.1847</v>
      </c>
      <c r="Q193" s="17">
        <v>6</v>
      </c>
      <c r="R193" s="14">
        <v>0.142857142857143</v>
      </c>
      <c r="S193" s="6"/>
    </row>
    <row r="194" ht="15" customHeight="1" spans="1:19">
      <c r="A194" s="6">
        <v>191</v>
      </c>
      <c r="B194" s="6">
        <v>2022055694</v>
      </c>
      <c r="C194" s="6" t="s">
        <v>336</v>
      </c>
      <c r="D194" s="7">
        <v>2022</v>
      </c>
      <c r="E194" s="7" t="s">
        <v>309</v>
      </c>
      <c r="F194" s="8" t="s">
        <v>34</v>
      </c>
      <c r="G194" s="8">
        <v>70.775</v>
      </c>
      <c r="H194" s="8">
        <v>53.166</v>
      </c>
      <c r="I194" s="8">
        <v>50</v>
      </c>
      <c r="J194" s="8">
        <v>30</v>
      </c>
      <c r="K194" s="8">
        <v>62</v>
      </c>
      <c r="L194" s="8">
        <v>265.941</v>
      </c>
      <c r="M194" s="13">
        <v>23</v>
      </c>
      <c r="N194" s="13">
        <v>42</v>
      </c>
      <c r="O194" s="14">
        <v>0.547619047619048</v>
      </c>
      <c r="P194" s="15">
        <v>53.52595</v>
      </c>
      <c r="Q194" s="17">
        <v>13</v>
      </c>
      <c r="R194" s="14">
        <v>0.30952380952381</v>
      </c>
      <c r="S194" s="6"/>
    </row>
    <row r="195" ht="15" customHeight="1" spans="1:19">
      <c r="A195" s="6">
        <v>192</v>
      </c>
      <c r="B195" s="6">
        <v>2022055695</v>
      </c>
      <c r="C195" s="6" t="s">
        <v>337</v>
      </c>
      <c r="D195" s="7">
        <v>2022</v>
      </c>
      <c r="E195" s="7" t="s">
        <v>309</v>
      </c>
      <c r="F195" s="8" t="s">
        <v>129</v>
      </c>
      <c r="G195" s="8">
        <v>66.35</v>
      </c>
      <c r="H195" s="8">
        <v>50.928</v>
      </c>
      <c r="I195" s="8">
        <v>59</v>
      </c>
      <c r="J195" s="8">
        <v>30</v>
      </c>
      <c r="K195" s="8">
        <v>60</v>
      </c>
      <c r="L195" s="8">
        <v>266.278</v>
      </c>
      <c r="M195" s="13">
        <v>22</v>
      </c>
      <c r="N195" s="13">
        <v>42</v>
      </c>
      <c r="O195" s="14">
        <v>0.523809523809524</v>
      </c>
      <c r="P195" s="15">
        <v>52.0511</v>
      </c>
      <c r="Q195" s="17">
        <v>31</v>
      </c>
      <c r="R195" s="14">
        <v>0.738095238095238</v>
      </c>
      <c r="S195" s="6"/>
    </row>
    <row r="196" ht="15" customHeight="1" spans="1:19">
      <c r="A196" s="6">
        <v>193</v>
      </c>
      <c r="B196" s="6">
        <v>2022055696</v>
      </c>
      <c r="C196" s="6" t="s">
        <v>338</v>
      </c>
      <c r="D196" s="7">
        <v>2022</v>
      </c>
      <c r="E196" s="7" t="s">
        <v>309</v>
      </c>
      <c r="F196" s="8" t="s">
        <v>75</v>
      </c>
      <c r="G196" s="8">
        <v>68.775</v>
      </c>
      <c r="H196" s="8">
        <v>52.566</v>
      </c>
      <c r="I196" s="8">
        <v>50</v>
      </c>
      <c r="J196" s="8">
        <v>30</v>
      </c>
      <c r="K196" s="8">
        <v>60</v>
      </c>
      <c r="L196" s="8">
        <v>261.341</v>
      </c>
      <c r="M196" s="13">
        <v>34</v>
      </c>
      <c r="N196" s="13">
        <v>42</v>
      </c>
      <c r="O196" s="14">
        <v>0.80952380952381</v>
      </c>
      <c r="P196" s="15">
        <v>52.78595</v>
      </c>
      <c r="Q196" s="17">
        <v>24</v>
      </c>
      <c r="R196" s="14">
        <v>0.571428571428571</v>
      </c>
      <c r="S196" s="6"/>
    </row>
    <row r="197" ht="15" customHeight="1" spans="1:19">
      <c r="A197" s="6">
        <v>194</v>
      </c>
      <c r="B197" s="6">
        <v>2022055697</v>
      </c>
      <c r="C197" s="6" t="s">
        <v>339</v>
      </c>
      <c r="D197" s="7">
        <v>2022</v>
      </c>
      <c r="E197" s="7" t="s">
        <v>309</v>
      </c>
      <c r="F197" s="8" t="s">
        <v>88</v>
      </c>
      <c r="G197" s="8">
        <v>69.425</v>
      </c>
      <c r="H197" s="8">
        <v>51.108</v>
      </c>
      <c r="I197" s="8">
        <v>59</v>
      </c>
      <c r="J197" s="8">
        <v>30</v>
      </c>
      <c r="K197" s="8">
        <v>62</v>
      </c>
      <c r="L197" s="8">
        <v>271.533</v>
      </c>
      <c r="M197" s="13">
        <v>16</v>
      </c>
      <c r="N197" s="13">
        <v>42</v>
      </c>
      <c r="O197" s="14">
        <v>0.380952380952381</v>
      </c>
      <c r="P197" s="15">
        <v>52.59385</v>
      </c>
      <c r="Q197" s="17">
        <v>30</v>
      </c>
      <c r="R197" s="14">
        <v>0.714285714285714</v>
      </c>
      <c r="S197" s="6"/>
    </row>
    <row r="198" ht="15" customHeight="1" spans="1:19">
      <c r="A198" s="6">
        <v>195</v>
      </c>
      <c r="B198" s="6">
        <v>2022055698</v>
      </c>
      <c r="C198" s="6" t="s">
        <v>340</v>
      </c>
      <c r="D198" s="7">
        <v>2022</v>
      </c>
      <c r="E198" s="7" t="s">
        <v>309</v>
      </c>
      <c r="F198" s="8" t="s">
        <v>88</v>
      </c>
      <c r="G198" s="8">
        <v>70.775</v>
      </c>
      <c r="H198" s="8">
        <v>53.142</v>
      </c>
      <c r="I198" s="8">
        <v>50</v>
      </c>
      <c r="J198" s="8">
        <v>30</v>
      </c>
      <c r="K198" s="8">
        <v>62</v>
      </c>
      <c r="L198" s="8">
        <v>265.917</v>
      </c>
      <c r="M198" s="13">
        <v>24</v>
      </c>
      <c r="N198" s="13">
        <v>42</v>
      </c>
      <c r="O198" s="14">
        <v>0.571428571428571</v>
      </c>
      <c r="P198" s="15">
        <v>53.50915</v>
      </c>
      <c r="Q198" s="17">
        <v>14</v>
      </c>
      <c r="R198" s="14">
        <v>0.333333333333333</v>
      </c>
      <c r="S198" s="6"/>
    </row>
    <row r="199" ht="15" customHeight="1" spans="1:19">
      <c r="A199" s="6">
        <v>196</v>
      </c>
      <c r="B199" s="6">
        <v>2022055699</v>
      </c>
      <c r="C199" s="6" t="s">
        <v>341</v>
      </c>
      <c r="D199" s="7">
        <v>2022</v>
      </c>
      <c r="E199" s="7" t="s">
        <v>309</v>
      </c>
      <c r="F199" s="8" t="s">
        <v>65</v>
      </c>
      <c r="G199" s="8">
        <v>67.275</v>
      </c>
      <c r="H199" s="8">
        <v>51.672</v>
      </c>
      <c r="I199" s="8">
        <v>59</v>
      </c>
      <c r="J199" s="8">
        <v>30</v>
      </c>
      <c r="K199" s="8">
        <v>60</v>
      </c>
      <c r="L199" s="8">
        <v>267.947</v>
      </c>
      <c r="M199" s="13">
        <v>21</v>
      </c>
      <c r="N199" s="13">
        <v>42</v>
      </c>
      <c r="O199" s="14">
        <v>0.5</v>
      </c>
      <c r="P199" s="15">
        <v>52.65515</v>
      </c>
      <c r="Q199" s="17">
        <v>29</v>
      </c>
      <c r="R199" s="14">
        <v>0.69047619047619</v>
      </c>
      <c r="S199" s="6"/>
    </row>
    <row r="200" ht="15" customHeight="1" spans="1:19">
      <c r="A200" s="6">
        <v>197</v>
      </c>
      <c r="B200" s="6">
        <v>2022055700</v>
      </c>
      <c r="C200" s="6" t="s">
        <v>342</v>
      </c>
      <c r="D200" s="7">
        <v>2022</v>
      </c>
      <c r="E200" s="7" t="s">
        <v>309</v>
      </c>
      <c r="F200" s="8" t="s">
        <v>113</v>
      </c>
      <c r="G200" s="8">
        <v>70.775</v>
      </c>
      <c r="H200" s="8">
        <v>51.324</v>
      </c>
      <c r="I200" s="8">
        <v>59</v>
      </c>
      <c r="J200" s="8">
        <v>30</v>
      </c>
      <c r="K200" s="8">
        <v>62</v>
      </c>
      <c r="L200" s="8">
        <v>273.099</v>
      </c>
      <c r="M200" s="13">
        <v>14</v>
      </c>
      <c r="N200" s="13">
        <v>42</v>
      </c>
      <c r="O200" s="14">
        <v>0.333333333333333</v>
      </c>
      <c r="P200" s="15">
        <v>52.86655</v>
      </c>
      <c r="Q200" s="17">
        <v>20</v>
      </c>
      <c r="R200" s="14">
        <v>0.476190476190476</v>
      </c>
      <c r="S200" s="6"/>
    </row>
    <row r="201" ht="15" customHeight="1" spans="1:19">
      <c r="A201" s="6">
        <v>198</v>
      </c>
      <c r="B201" s="6">
        <v>2022055701</v>
      </c>
      <c r="C201" s="6" t="s">
        <v>343</v>
      </c>
      <c r="D201" s="7">
        <v>2022</v>
      </c>
      <c r="E201" s="7" t="s">
        <v>309</v>
      </c>
      <c r="F201" s="8" t="s">
        <v>29</v>
      </c>
      <c r="G201" s="8">
        <v>70.625</v>
      </c>
      <c r="H201" s="8">
        <v>53.28</v>
      </c>
      <c r="I201" s="8">
        <v>50</v>
      </c>
      <c r="J201" s="8">
        <v>30</v>
      </c>
      <c r="K201" s="8">
        <v>60</v>
      </c>
      <c r="L201" s="8">
        <v>263.905</v>
      </c>
      <c r="M201" s="13">
        <v>28</v>
      </c>
      <c r="N201" s="13">
        <v>42</v>
      </c>
      <c r="O201" s="14">
        <v>0.666666666666667</v>
      </c>
      <c r="P201" s="15">
        <v>53.45225</v>
      </c>
      <c r="Q201" s="17">
        <v>16</v>
      </c>
      <c r="R201" s="14">
        <v>0.380952380952381</v>
      </c>
      <c r="S201" s="6"/>
    </row>
    <row r="202" ht="15" customHeight="1" spans="1:19">
      <c r="A202" s="6">
        <v>199</v>
      </c>
      <c r="B202" s="6">
        <v>2022055702</v>
      </c>
      <c r="C202" s="6" t="s">
        <v>344</v>
      </c>
      <c r="D202" s="7">
        <v>2022</v>
      </c>
      <c r="E202" s="7" t="s">
        <v>309</v>
      </c>
      <c r="F202" s="8" t="s">
        <v>36</v>
      </c>
      <c r="G202" s="8">
        <v>60.6</v>
      </c>
      <c r="H202" s="8">
        <v>49.152</v>
      </c>
      <c r="I202" s="8">
        <v>55</v>
      </c>
      <c r="J202" s="8">
        <v>30</v>
      </c>
      <c r="K202" s="8">
        <v>60</v>
      </c>
      <c r="L202" s="8">
        <v>254.752</v>
      </c>
      <c r="M202" s="13">
        <v>42</v>
      </c>
      <c r="N202" s="13">
        <v>42</v>
      </c>
      <c r="O202" s="14">
        <v>1</v>
      </c>
      <c r="P202" s="15">
        <v>50.0104</v>
      </c>
      <c r="Q202" s="17">
        <v>41</v>
      </c>
      <c r="R202" s="14">
        <v>0.976190476190476</v>
      </c>
      <c r="S202" s="6"/>
    </row>
    <row r="203" ht="15" customHeight="1" spans="1:19">
      <c r="A203" s="6">
        <v>200</v>
      </c>
      <c r="B203" s="6">
        <v>2022055703</v>
      </c>
      <c r="C203" s="6" t="s">
        <v>345</v>
      </c>
      <c r="D203" s="7">
        <v>2022</v>
      </c>
      <c r="E203" s="7" t="s">
        <v>309</v>
      </c>
      <c r="F203" s="8" t="s">
        <v>61</v>
      </c>
      <c r="G203" s="8">
        <v>69.425</v>
      </c>
      <c r="H203" s="8">
        <v>51.654</v>
      </c>
      <c r="I203" s="8">
        <v>59</v>
      </c>
      <c r="J203" s="8">
        <v>30</v>
      </c>
      <c r="K203" s="8">
        <v>60</v>
      </c>
      <c r="L203" s="8">
        <v>270.079</v>
      </c>
      <c r="M203" s="13">
        <v>18</v>
      </c>
      <c r="N203" s="13">
        <v>42</v>
      </c>
      <c r="O203" s="14">
        <v>0.428571428571429</v>
      </c>
      <c r="P203" s="15">
        <v>52.83605</v>
      </c>
      <c r="Q203" s="17">
        <v>21</v>
      </c>
      <c r="R203" s="14">
        <v>0.5</v>
      </c>
      <c r="S203" s="6"/>
    </row>
    <row r="204" ht="15" customHeight="1" spans="1:19">
      <c r="A204" s="6">
        <v>201</v>
      </c>
      <c r="B204" s="6">
        <v>2022055704</v>
      </c>
      <c r="C204" s="6" t="s">
        <v>346</v>
      </c>
      <c r="D204" s="7">
        <v>2022</v>
      </c>
      <c r="E204" s="7" t="s">
        <v>309</v>
      </c>
      <c r="F204" s="8" t="s">
        <v>127</v>
      </c>
      <c r="G204" s="8">
        <v>70.55</v>
      </c>
      <c r="H204" s="8">
        <v>49.674</v>
      </c>
      <c r="I204" s="8">
        <v>64</v>
      </c>
      <c r="J204" s="8">
        <v>30</v>
      </c>
      <c r="K204" s="8">
        <v>62</v>
      </c>
      <c r="L204" s="8">
        <v>276.224</v>
      </c>
      <c r="M204" s="13">
        <v>7</v>
      </c>
      <c r="N204" s="13">
        <v>42</v>
      </c>
      <c r="O204" s="14">
        <v>0.166666666666667</v>
      </c>
      <c r="P204" s="15">
        <v>52.0413</v>
      </c>
      <c r="Q204" s="17">
        <v>32</v>
      </c>
      <c r="R204" s="14">
        <v>0.761904761904762</v>
      </c>
      <c r="S204" s="6"/>
    </row>
    <row r="205" ht="15" customHeight="1" spans="1:19">
      <c r="A205" s="6">
        <v>202</v>
      </c>
      <c r="B205" s="6">
        <v>2022055705</v>
      </c>
      <c r="C205" s="6" t="s">
        <v>347</v>
      </c>
      <c r="D205" s="7">
        <v>2022</v>
      </c>
      <c r="E205" s="7" t="s">
        <v>309</v>
      </c>
      <c r="F205" s="8" t="s">
        <v>86</v>
      </c>
      <c r="G205" s="8">
        <v>66.95</v>
      </c>
      <c r="H205" s="8">
        <v>52.65</v>
      </c>
      <c r="I205" s="8">
        <v>50</v>
      </c>
      <c r="J205" s="8">
        <v>30</v>
      </c>
      <c r="K205" s="8">
        <v>60</v>
      </c>
      <c r="L205" s="8">
        <v>259.6</v>
      </c>
      <c r="M205" s="13">
        <v>39</v>
      </c>
      <c r="N205" s="13">
        <v>42</v>
      </c>
      <c r="O205" s="14">
        <v>0.928571428571429</v>
      </c>
      <c r="P205" s="15">
        <v>52.6805</v>
      </c>
      <c r="Q205" s="17">
        <v>28</v>
      </c>
      <c r="R205" s="14">
        <v>0.666666666666667</v>
      </c>
      <c r="S205" s="6"/>
    </row>
    <row r="206" ht="15" customHeight="1" spans="1:19">
      <c r="A206" s="6">
        <v>203</v>
      </c>
      <c r="B206" s="6">
        <v>2022055706</v>
      </c>
      <c r="C206" s="6" t="s">
        <v>348</v>
      </c>
      <c r="D206" s="7">
        <v>2022</v>
      </c>
      <c r="E206" s="7" t="s">
        <v>309</v>
      </c>
      <c r="F206" s="8" t="s">
        <v>59</v>
      </c>
      <c r="G206" s="8">
        <v>69.425</v>
      </c>
      <c r="H206" s="8">
        <v>50.538</v>
      </c>
      <c r="I206" s="8">
        <v>50</v>
      </c>
      <c r="J206" s="8">
        <v>30</v>
      </c>
      <c r="K206" s="8">
        <v>60</v>
      </c>
      <c r="L206" s="8">
        <v>259.963</v>
      </c>
      <c r="M206" s="13">
        <v>38</v>
      </c>
      <c r="N206" s="13">
        <v>42</v>
      </c>
      <c r="O206" s="14">
        <v>0.904761904761905</v>
      </c>
      <c r="P206" s="15">
        <v>51.42485</v>
      </c>
      <c r="Q206" s="17">
        <v>37</v>
      </c>
      <c r="R206" s="14">
        <v>0.880952380952381</v>
      </c>
      <c r="S206" s="6"/>
    </row>
    <row r="207" ht="15" customHeight="1" spans="1:19">
      <c r="A207" s="6">
        <v>204</v>
      </c>
      <c r="B207" s="6">
        <v>2022055707</v>
      </c>
      <c r="C207" s="6" t="s">
        <v>349</v>
      </c>
      <c r="D207" s="7">
        <v>2022</v>
      </c>
      <c r="E207" s="7" t="s">
        <v>309</v>
      </c>
      <c r="F207" s="8" t="s">
        <v>350</v>
      </c>
      <c r="G207" s="8">
        <v>64.025</v>
      </c>
      <c r="H207" s="8">
        <v>51.522</v>
      </c>
      <c r="I207" s="8">
        <v>64</v>
      </c>
      <c r="J207" s="8">
        <v>30</v>
      </c>
      <c r="K207" s="8">
        <v>66</v>
      </c>
      <c r="L207" s="8">
        <v>275.547</v>
      </c>
      <c r="M207" s="13">
        <v>8</v>
      </c>
      <c r="N207" s="13">
        <v>42</v>
      </c>
      <c r="O207" s="14">
        <v>0.19047619047619</v>
      </c>
      <c r="P207" s="15">
        <v>53.02765</v>
      </c>
      <c r="Q207" s="17">
        <v>18</v>
      </c>
      <c r="R207" s="14">
        <v>0.428571428571429</v>
      </c>
      <c r="S207" s="6"/>
    </row>
    <row r="208" ht="15" customHeight="1" spans="1:19">
      <c r="A208" s="6">
        <v>205</v>
      </c>
      <c r="B208" s="6">
        <v>2022055708</v>
      </c>
      <c r="C208" s="6" t="s">
        <v>351</v>
      </c>
      <c r="D208" s="7">
        <v>2022</v>
      </c>
      <c r="E208" s="7" t="s">
        <v>309</v>
      </c>
      <c r="F208" s="8" t="s">
        <v>311</v>
      </c>
      <c r="G208" s="8">
        <v>68.975</v>
      </c>
      <c r="H208" s="8">
        <v>52.488</v>
      </c>
      <c r="I208" s="8">
        <v>59</v>
      </c>
      <c r="J208" s="8">
        <v>30</v>
      </c>
      <c r="K208" s="8">
        <v>77</v>
      </c>
      <c r="L208" s="8">
        <v>287.463</v>
      </c>
      <c r="M208" s="13">
        <v>2</v>
      </c>
      <c r="N208" s="13">
        <v>42</v>
      </c>
      <c r="O208" s="14">
        <v>0.0476190476190476</v>
      </c>
      <c r="P208" s="15">
        <v>54.56935</v>
      </c>
      <c r="Q208" s="17">
        <v>2</v>
      </c>
      <c r="R208" s="14">
        <v>0.0476190476190476</v>
      </c>
      <c r="S208" s="6"/>
    </row>
    <row r="209" ht="15" customHeight="1" spans="1:19">
      <c r="A209" s="6">
        <v>206</v>
      </c>
      <c r="B209" s="6">
        <v>2022055709</v>
      </c>
      <c r="C209" s="6" t="s">
        <v>352</v>
      </c>
      <c r="D209" s="7">
        <v>2022</v>
      </c>
      <c r="E209" s="7" t="s">
        <v>309</v>
      </c>
      <c r="F209" s="8" t="s">
        <v>109</v>
      </c>
      <c r="G209" s="8">
        <v>70.625</v>
      </c>
      <c r="H209" s="8">
        <v>53.418</v>
      </c>
      <c r="I209" s="8">
        <v>60</v>
      </c>
      <c r="J209" s="8">
        <v>30</v>
      </c>
      <c r="K209" s="8">
        <v>60</v>
      </c>
      <c r="L209" s="8">
        <v>274.043</v>
      </c>
      <c r="M209" s="13">
        <v>12</v>
      </c>
      <c r="N209" s="13">
        <v>42</v>
      </c>
      <c r="O209" s="14">
        <v>0.285714285714286</v>
      </c>
      <c r="P209" s="15">
        <v>54.24885</v>
      </c>
      <c r="Q209" s="17">
        <v>5</v>
      </c>
      <c r="R209" s="14">
        <v>0.119047619047619</v>
      </c>
      <c r="S209" s="6"/>
    </row>
    <row r="210" ht="15" customHeight="1" spans="1:19">
      <c r="A210" s="6">
        <v>207</v>
      </c>
      <c r="B210" s="6">
        <v>2022055710</v>
      </c>
      <c r="C210" s="6" t="s">
        <v>353</v>
      </c>
      <c r="D210" s="7">
        <v>2022</v>
      </c>
      <c r="E210" s="7" t="s">
        <v>309</v>
      </c>
      <c r="F210" s="8" t="s">
        <v>127</v>
      </c>
      <c r="G210" s="8">
        <v>68.75</v>
      </c>
      <c r="H210" s="8">
        <v>52.818</v>
      </c>
      <c r="I210" s="8">
        <v>50</v>
      </c>
      <c r="J210" s="8">
        <v>30</v>
      </c>
      <c r="K210" s="8">
        <v>60</v>
      </c>
      <c r="L210" s="8">
        <v>261.568</v>
      </c>
      <c r="M210" s="13">
        <v>33</v>
      </c>
      <c r="N210" s="13">
        <v>42</v>
      </c>
      <c r="O210" s="14">
        <v>0.785714285714286</v>
      </c>
      <c r="P210" s="15">
        <v>52.9601</v>
      </c>
      <c r="Q210" s="17">
        <v>19</v>
      </c>
      <c r="R210" s="14">
        <v>0.452380952380952</v>
      </c>
      <c r="S210" s="6"/>
    </row>
    <row r="211" ht="15" customHeight="1" spans="1:19">
      <c r="A211" s="6">
        <v>208</v>
      </c>
      <c r="B211" s="6">
        <v>2022055711</v>
      </c>
      <c r="C211" s="6" t="s">
        <v>354</v>
      </c>
      <c r="D211" s="7">
        <v>2022</v>
      </c>
      <c r="E211" s="7" t="s">
        <v>309</v>
      </c>
      <c r="F211" s="8" t="s">
        <v>63</v>
      </c>
      <c r="G211" s="8">
        <v>70.325</v>
      </c>
      <c r="H211" s="8">
        <v>52.83</v>
      </c>
      <c r="I211" s="8">
        <v>59</v>
      </c>
      <c r="J211" s="8">
        <v>30</v>
      </c>
      <c r="K211" s="8">
        <v>62</v>
      </c>
      <c r="L211" s="8">
        <v>274.155</v>
      </c>
      <c r="M211" s="13">
        <v>10</v>
      </c>
      <c r="N211" s="13">
        <v>42</v>
      </c>
      <c r="O211" s="14">
        <v>0.238095238095238</v>
      </c>
      <c r="P211" s="15">
        <v>53.88025</v>
      </c>
      <c r="Q211" s="17">
        <v>8</v>
      </c>
      <c r="R211" s="14">
        <v>0.19047619047619</v>
      </c>
      <c r="S211" s="6"/>
    </row>
    <row r="212" ht="15" customHeight="1" spans="1:19">
      <c r="A212" s="6">
        <v>209</v>
      </c>
      <c r="B212" s="6">
        <v>2022055712</v>
      </c>
      <c r="C212" s="6" t="s">
        <v>355</v>
      </c>
      <c r="D212" s="7">
        <v>2022</v>
      </c>
      <c r="E212" s="7" t="s">
        <v>309</v>
      </c>
      <c r="F212" s="8" t="s">
        <v>81</v>
      </c>
      <c r="G212" s="8">
        <v>70.55</v>
      </c>
      <c r="H212" s="8">
        <v>50.184</v>
      </c>
      <c r="I212" s="8">
        <v>50</v>
      </c>
      <c r="J212" s="8">
        <v>30</v>
      </c>
      <c r="K212" s="8">
        <v>60</v>
      </c>
      <c r="L212" s="8">
        <v>260.734</v>
      </c>
      <c r="M212" s="13">
        <v>36</v>
      </c>
      <c r="N212" s="13">
        <v>42</v>
      </c>
      <c r="O212" s="14">
        <v>0.857142857142857</v>
      </c>
      <c r="P212" s="15">
        <v>51.2783</v>
      </c>
      <c r="Q212" s="17">
        <v>38</v>
      </c>
      <c r="R212" s="14">
        <v>0.904761904761905</v>
      </c>
      <c r="S212" s="6"/>
    </row>
    <row r="213" ht="15" customHeight="1" spans="1:19">
      <c r="A213" s="6">
        <v>210</v>
      </c>
      <c r="B213" s="6">
        <v>2022055713</v>
      </c>
      <c r="C213" s="6" t="s">
        <v>356</v>
      </c>
      <c r="D213" s="7">
        <v>2022</v>
      </c>
      <c r="E213" s="7" t="s">
        <v>309</v>
      </c>
      <c r="F213" s="8" t="s">
        <v>357</v>
      </c>
      <c r="G213" s="8">
        <v>70.775</v>
      </c>
      <c r="H213" s="8">
        <v>50.838</v>
      </c>
      <c r="I213" s="8">
        <v>50</v>
      </c>
      <c r="J213" s="8">
        <v>30</v>
      </c>
      <c r="K213" s="8">
        <v>60</v>
      </c>
      <c r="L213" s="8">
        <v>261.613</v>
      </c>
      <c r="M213" s="13">
        <v>32</v>
      </c>
      <c r="N213" s="13">
        <v>42</v>
      </c>
      <c r="O213" s="14">
        <v>0.761904761904762</v>
      </c>
      <c r="P213" s="15">
        <v>51.75635</v>
      </c>
      <c r="Q213" s="17">
        <v>33</v>
      </c>
      <c r="R213" s="14">
        <v>0.785714285714286</v>
      </c>
      <c r="S213" s="6"/>
    </row>
    <row r="214" ht="15" customHeight="1" spans="1:19">
      <c r="A214" s="6">
        <v>211</v>
      </c>
      <c r="B214" s="6">
        <v>2022055714</v>
      </c>
      <c r="C214" s="6" t="s">
        <v>358</v>
      </c>
      <c r="D214" s="7">
        <v>2022</v>
      </c>
      <c r="E214" s="7" t="s">
        <v>309</v>
      </c>
      <c r="F214" s="8" t="s">
        <v>31</v>
      </c>
      <c r="G214" s="8">
        <v>74.625</v>
      </c>
      <c r="H214" s="8">
        <v>49.404</v>
      </c>
      <c r="I214" s="8">
        <v>50</v>
      </c>
      <c r="J214" s="8">
        <v>30</v>
      </c>
      <c r="K214" s="8">
        <v>60</v>
      </c>
      <c r="L214" s="8">
        <v>264.029</v>
      </c>
      <c r="M214" s="13">
        <v>27</v>
      </c>
      <c r="N214" s="13">
        <v>42</v>
      </c>
      <c r="O214" s="14">
        <v>0.642857142857143</v>
      </c>
      <c r="P214" s="15">
        <v>51.09905</v>
      </c>
      <c r="Q214" s="17">
        <v>40</v>
      </c>
      <c r="R214" s="14">
        <v>0.952380952380952</v>
      </c>
      <c r="S214" s="6"/>
    </row>
    <row r="215" ht="15" customHeight="1" spans="1:19">
      <c r="A215" s="6">
        <v>212</v>
      </c>
      <c r="B215" s="6">
        <v>2022055715</v>
      </c>
      <c r="C215" s="6" t="s">
        <v>359</v>
      </c>
      <c r="D215" s="7">
        <v>2022</v>
      </c>
      <c r="E215" s="7" t="s">
        <v>360</v>
      </c>
      <c r="F215" s="8" t="s">
        <v>266</v>
      </c>
      <c r="G215" s="8">
        <v>75.775</v>
      </c>
      <c r="H215" s="8">
        <v>54.438</v>
      </c>
      <c r="I215" s="8">
        <v>66</v>
      </c>
      <c r="J215" s="8">
        <v>30</v>
      </c>
      <c r="K215" s="8">
        <v>34</v>
      </c>
      <c r="L215" s="8">
        <v>260.213</v>
      </c>
      <c r="M215" s="13">
        <v>16</v>
      </c>
      <c r="N215" s="13">
        <v>75</v>
      </c>
      <c r="O215" s="14">
        <v>0.213333333333333</v>
      </c>
      <c r="P215" s="15">
        <v>54.02635</v>
      </c>
      <c r="Q215" s="17">
        <v>8</v>
      </c>
      <c r="R215" s="14">
        <v>0.106666666666667</v>
      </c>
      <c r="S215" s="6"/>
    </row>
    <row r="216" ht="15" customHeight="1" spans="1:19">
      <c r="A216" s="6">
        <v>213</v>
      </c>
      <c r="B216" s="6">
        <v>2022055716</v>
      </c>
      <c r="C216" s="6" t="s">
        <v>361</v>
      </c>
      <c r="D216" s="7">
        <v>2022</v>
      </c>
      <c r="E216" s="7" t="s">
        <v>360</v>
      </c>
      <c r="F216" s="8" t="s">
        <v>260</v>
      </c>
      <c r="G216" s="8">
        <v>75.775</v>
      </c>
      <c r="H216" s="8">
        <v>52.232</v>
      </c>
      <c r="I216" s="8">
        <v>50</v>
      </c>
      <c r="J216" s="8">
        <v>30</v>
      </c>
      <c r="K216" s="8">
        <v>43</v>
      </c>
      <c r="L216" s="8">
        <v>251.007</v>
      </c>
      <c r="M216" s="13">
        <v>42</v>
      </c>
      <c r="N216" s="13">
        <v>75</v>
      </c>
      <c r="O216" s="14">
        <v>0.56</v>
      </c>
      <c r="P216" s="15">
        <v>51.99215</v>
      </c>
      <c r="Q216" s="17">
        <v>36</v>
      </c>
      <c r="R216" s="14">
        <v>0.48</v>
      </c>
      <c r="S216" s="6"/>
    </row>
    <row r="217" ht="15" customHeight="1" spans="1:19">
      <c r="A217" s="6">
        <v>214</v>
      </c>
      <c r="B217" s="6">
        <v>2022055717</v>
      </c>
      <c r="C217" s="6" t="s">
        <v>362</v>
      </c>
      <c r="D217" s="7">
        <v>2022</v>
      </c>
      <c r="E217" s="7" t="s">
        <v>360</v>
      </c>
      <c r="F217" s="8" t="s">
        <v>141</v>
      </c>
      <c r="G217" s="8">
        <v>75.775</v>
      </c>
      <c r="H217" s="8">
        <v>52.998</v>
      </c>
      <c r="I217" s="8">
        <v>50</v>
      </c>
      <c r="J217" s="8">
        <v>30</v>
      </c>
      <c r="K217" s="8">
        <v>34</v>
      </c>
      <c r="L217" s="8">
        <v>242.773</v>
      </c>
      <c r="M217" s="13">
        <v>59</v>
      </c>
      <c r="N217" s="13">
        <v>75</v>
      </c>
      <c r="O217" s="14">
        <v>0.786666666666667</v>
      </c>
      <c r="P217" s="15">
        <v>51.89835</v>
      </c>
      <c r="Q217" s="17">
        <v>38</v>
      </c>
      <c r="R217" s="14">
        <v>0.506666666666667</v>
      </c>
      <c r="S217" s="6"/>
    </row>
    <row r="218" ht="15" customHeight="1" spans="1:19">
      <c r="A218" s="6">
        <v>215</v>
      </c>
      <c r="B218" s="6">
        <v>2022055718</v>
      </c>
      <c r="C218" s="6" t="s">
        <v>363</v>
      </c>
      <c r="D218" s="7">
        <v>2022</v>
      </c>
      <c r="E218" s="7" t="s">
        <v>360</v>
      </c>
      <c r="F218" s="8" t="s">
        <v>277</v>
      </c>
      <c r="G218" s="8">
        <v>75.775</v>
      </c>
      <c r="H218" s="8">
        <v>53.52</v>
      </c>
      <c r="I218" s="8">
        <v>70</v>
      </c>
      <c r="J218" s="8">
        <v>30</v>
      </c>
      <c r="K218" s="8">
        <v>59</v>
      </c>
      <c r="L218" s="8">
        <v>288.295</v>
      </c>
      <c r="M218" s="13">
        <v>4</v>
      </c>
      <c r="N218" s="13">
        <v>75</v>
      </c>
      <c r="O218" s="14">
        <v>0.0533333333333333</v>
      </c>
      <c r="P218" s="15">
        <v>55.41375</v>
      </c>
      <c r="Q218" s="17">
        <v>6</v>
      </c>
      <c r="R218" s="14">
        <v>0.08</v>
      </c>
      <c r="S218" s="6"/>
    </row>
    <row r="219" ht="15" customHeight="1" spans="1:19">
      <c r="A219" s="6">
        <v>216</v>
      </c>
      <c r="B219" s="6">
        <v>2022055719</v>
      </c>
      <c r="C219" s="6" t="s">
        <v>364</v>
      </c>
      <c r="D219" s="7">
        <v>2022</v>
      </c>
      <c r="E219" s="7" t="s">
        <v>360</v>
      </c>
      <c r="F219" s="8" t="s">
        <v>285</v>
      </c>
      <c r="G219" s="8">
        <v>75.55</v>
      </c>
      <c r="H219" s="8">
        <v>50.268</v>
      </c>
      <c r="I219" s="8">
        <v>61</v>
      </c>
      <c r="J219" s="8">
        <v>30</v>
      </c>
      <c r="K219" s="8">
        <v>45</v>
      </c>
      <c r="L219" s="8">
        <v>261.818</v>
      </c>
      <c r="M219" s="13">
        <v>17</v>
      </c>
      <c r="N219" s="13">
        <v>75</v>
      </c>
      <c r="O219" s="14">
        <v>0.226666666666667</v>
      </c>
      <c r="P219" s="15">
        <v>51.5071</v>
      </c>
      <c r="Q219" s="17">
        <v>43</v>
      </c>
      <c r="R219" s="14">
        <v>0.573333333333333</v>
      </c>
      <c r="S219" s="6"/>
    </row>
    <row r="220" ht="15" customHeight="1" spans="1:19">
      <c r="A220" s="6">
        <v>217</v>
      </c>
      <c r="B220" s="6">
        <v>2022055720</v>
      </c>
      <c r="C220" s="6" t="s">
        <v>365</v>
      </c>
      <c r="D220" s="7">
        <v>2022</v>
      </c>
      <c r="E220" s="7" t="s">
        <v>360</v>
      </c>
      <c r="F220" s="8" t="s">
        <v>218</v>
      </c>
      <c r="G220" s="8">
        <v>75.775</v>
      </c>
      <c r="H220" s="8">
        <v>52.224</v>
      </c>
      <c r="I220" s="8">
        <v>66</v>
      </c>
      <c r="J220" s="8">
        <v>30</v>
      </c>
      <c r="K220" s="8">
        <v>30</v>
      </c>
      <c r="L220" s="8">
        <v>253.999</v>
      </c>
      <c r="M220" s="13">
        <v>36</v>
      </c>
      <c r="N220" s="13">
        <v>75</v>
      </c>
      <c r="O220" s="14">
        <v>0.48</v>
      </c>
      <c r="P220" s="15">
        <v>52.19655</v>
      </c>
      <c r="Q220" s="17">
        <v>31</v>
      </c>
      <c r="R220" s="14">
        <v>0.413333333333333</v>
      </c>
      <c r="S220" s="6"/>
    </row>
    <row r="221" ht="15" customHeight="1" spans="1:19">
      <c r="A221" s="6">
        <v>218</v>
      </c>
      <c r="B221" s="6">
        <v>2022055721</v>
      </c>
      <c r="C221" s="6" t="s">
        <v>366</v>
      </c>
      <c r="D221" s="7">
        <v>2022</v>
      </c>
      <c r="E221" s="7" t="s">
        <v>360</v>
      </c>
      <c r="F221" s="8" t="s">
        <v>270</v>
      </c>
      <c r="G221" s="8">
        <v>75.775</v>
      </c>
      <c r="H221" s="8">
        <v>49.644</v>
      </c>
      <c r="I221" s="8">
        <v>50</v>
      </c>
      <c r="J221" s="8">
        <v>30</v>
      </c>
      <c r="K221" s="8">
        <v>34</v>
      </c>
      <c r="L221" s="8">
        <v>239.419</v>
      </c>
      <c r="M221" s="13">
        <v>71</v>
      </c>
      <c r="N221" s="13">
        <v>75</v>
      </c>
      <c r="O221" s="14">
        <v>0.946666666666667</v>
      </c>
      <c r="P221" s="15">
        <v>49.55055</v>
      </c>
      <c r="Q221" s="17">
        <v>73</v>
      </c>
      <c r="R221" s="14">
        <v>0.973333333333333</v>
      </c>
      <c r="S221" s="6"/>
    </row>
    <row r="222" ht="15" customHeight="1" spans="1:19">
      <c r="A222" s="6">
        <v>219</v>
      </c>
      <c r="B222" s="6">
        <v>2022055722</v>
      </c>
      <c r="C222" s="6" t="s">
        <v>367</v>
      </c>
      <c r="D222" s="7">
        <v>2022</v>
      </c>
      <c r="E222" s="7" t="s">
        <v>360</v>
      </c>
      <c r="F222" s="8" t="s">
        <v>169</v>
      </c>
      <c r="G222" s="8">
        <v>75.4</v>
      </c>
      <c r="H222" s="8">
        <v>50.256</v>
      </c>
      <c r="I222" s="8">
        <v>50</v>
      </c>
      <c r="J222" s="8">
        <v>30</v>
      </c>
      <c r="K222" s="8">
        <v>30</v>
      </c>
      <c r="L222" s="8">
        <v>235.656</v>
      </c>
      <c r="M222" s="13">
        <v>69</v>
      </c>
      <c r="N222" s="13">
        <v>75</v>
      </c>
      <c r="O222" s="14">
        <v>0.92</v>
      </c>
      <c r="P222" s="15">
        <v>49.6652</v>
      </c>
      <c r="Q222" s="17">
        <v>70</v>
      </c>
      <c r="R222" s="14">
        <v>0.933333333333333</v>
      </c>
      <c r="S222" s="6"/>
    </row>
    <row r="223" ht="15" customHeight="1" spans="1:19">
      <c r="A223" s="6">
        <v>220</v>
      </c>
      <c r="B223" s="6">
        <v>2022055723</v>
      </c>
      <c r="C223" s="6" t="s">
        <v>368</v>
      </c>
      <c r="D223" s="7">
        <v>2022</v>
      </c>
      <c r="E223" s="7" t="s">
        <v>360</v>
      </c>
      <c r="F223" s="8" t="s">
        <v>154</v>
      </c>
      <c r="G223" s="8">
        <v>75.325</v>
      </c>
      <c r="H223" s="8">
        <v>51.552</v>
      </c>
      <c r="I223" s="8">
        <v>55</v>
      </c>
      <c r="J223" s="8">
        <v>30</v>
      </c>
      <c r="K223" s="8">
        <v>30</v>
      </c>
      <c r="L223" s="8">
        <v>241.877</v>
      </c>
      <c r="M223" s="13">
        <v>61</v>
      </c>
      <c r="N223" s="13">
        <v>75</v>
      </c>
      <c r="O223" s="14">
        <v>0.813333333333333</v>
      </c>
      <c r="P223" s="15">
        <v>50.91565</v>
      </c>
      <c r="Q223" s="17">
        <v>56</v>
      </c>
      <c r="R223" s="14">
        <v>0.746666666666667</v>
      </c>
      <c r="S223" s="6"/>
    </row>
    <row r="224" ht="15" customHeight="1" spans="1:19">
      <c r="A224" s="6">
        <v>221</v>
      </c>
      <c r="B224" s="6">
        <v>2022055724</v>
      </c>
      <c r="C224" s="6" t="s">
        <v>369</v>
      </c>
      <c r="D224" s="7">
        <v>2022</v>
      </c>
      <c r="E224" s="7" t="s">
        <v>360</v>
      </c>
      <c r="F224" s="8" t="s">
        <v>236</v>
      </c>
      <c r="G224" s="8">
        <v>79.775</v>
      </c>
      <c r="H224" s="8">
        <v>50.472</v>
      </c>
      <c r="I224" s="8">
        <v>50</v>
      </c>
      <c r="J224" s="8">
        <v>30</v>
      </c>
      <c r="K224" s="8">
        <v>30</v>
      </c>
      <c r="L224" s="8">
        <v>240.247</v>
      </c>
      <c r="M224" s="13">
        <v>65</v>
      </c>
      <c r="N224" s="13">
        <v>75</v>
      </c>
      <c r="O224" s="14">
        <v>0.866666666666667</v>
      </c>
      <c r="P224" s="15">
        <v>50.21015</v>
      </c>
      <c r="Q224" s="17">
        <v>68</v>
      </c>
      <c r="R224" s="14">
        <v>0.906666666666667</v>
      </c>
      <c r="S224" s="6"/>
    </row>
    <row r="225" ht="15" customHeight="1" spans="1:19">
      <c r="A225" s="6">
        <v>222</v>
      </c>
      <c r="B225" s="6">
        <v>2022055725</v>
      </c>
      <c r="C225" s="6" t="s">
        <v>370</v>
      </c>
      <c r="D225" s="7">
        <v>2022</v>
      </c>
      <c r="E225" s="7" t="s">
        <v>360</v>
      </c>
      <c r="F225" s="8" t="s">
        <v>206</v>
      </c>
      <c r="G225" s="8">
        <v>73.775</v>
      </c>
      <c r="H225" s="8">
        <v>51.378</v>
      </c>
      <c r="I225" s="8">
        <v>61</v>
      </c>
      <c r="J225" s="8">
        <v>30</v>
      </c>
      <c r="K225" s="8">
        <v>30</v>
      </c>
      <c r="L225" s="8">
        <v>246.153</v>
      </c>
      <c r="M225" s="13">
        <v>51</v>
      </c>
      <c r="N225" s="13">
        <v>75</v>
      </c>
      <c r="O225" s="14">
        <v>0.68</v>
      </c>
      <c r="P225" s="15">
        <v>51.07435</v>
      </c>
      <c r="Q225" s="17">
        <v>52</v>
      </c>
      <c r="R225" s="14">
        <v>0.693333333333333</v>
      </c>
      <c r="S225" s="6"/>
    </row>
    <row r="226" ht="15" customHeight="1" spans="1:19">
      <c r="A226" s="6">
        <v>223</v>
      </c>
      <c r="B226" s="6">
        <v>2022055726</v>
      </c>
      <c r="C226" s="6" t="s">
        <v>371</v>
      </c>
      <c r="D226" s="7">
        <v>2022</v>
      </c>
      <c r="E226" s="7" t="s">
        <v>360</v>
      </c>
      <c r="F226" s="8" t="s">
        <v>143</v>
      </c>
      <c r="G226" s="8">
        <v>74.65</v>
      </c>
      <c r="H226" s="8">
        <v>51.756</v>
      </c>
      <c r="I226" s="8">
        <v>55</v>
      </c>
      <c r="J226" s="8">
        <v>30</v>
      </c>
      <c r="K226" s="8">
        <v>30</v>
      </c>
      <c r="L226" s="8">
        <v>241.406</v>
      </c>
      <c r="M226" s="13">
        <v>62</v>
      </c>
      <c r="N226" s="13">
        <v>75</v>
      </c>
      <c r="O226" s="14">
        <v>0.826666666666667</v>
      </c>
      <c r="P226" s="15">
        <v>50.9977</v>
      </c>
      <c r="Q226" s="17">
        <v>53</v>
      </c>
      <c r="R226" s="14">
        <v>0.706666666666667</v>
      </c>
      <c r="S226" s="6"/>
    </row>
    <row r="227" ht="15" customHeight="1" spans="1:19">
      <c r="A227" s="6">
        <v>224</v>
      </c>
      <c r="B227" s="6">
        <v>2022055727</v>
      </c>
      <c r="C227" s="6" t="s">
        <v>372</v>
      </c>
      <c r="D227" s="7">
        <v>2022</v>
      </c>
      <c r="E227" s="7" t="s">
        <v>360</v>
      </c>
      <c r="F227" s="8" t="s">
        <v>185</v>
      </c>
      <c r="G227" s="8">
        <v>73.375</v>
      </c>
      <c r="H227" s="8">
        <v>52.188</v>
      </c>
      <c r="I227" s="8">
        <v>50</v>
      </c>
      <c r="J227" s="8">
        <v>30</v>
      </c>
      <c r="K227" s="8">
        <v>30</v>
      </c>
      <c r="L227" s="8">
        <v>235.563</v>
      </c>
      <c r="M227" s="13">
        <v>70</v>
      </c>
      <c r="N227" s="13">
        <v>75</v>
      </c>
      <c r="O227" s="14">
        <v>0.933333333333333</v>
      </c>
      <c r="P227" s="15">
        <v>50.83535</v>
      </c>
      <c r="Q227" s="17">
        <v>59</v>
      </c>
      <c r="R227" s="14">
        <v>0.786666666666667</v>
      </c>
      <c r="S227" s="6"/>
    </row>
    <row r="228" ht="15" customHeight="1" spans="1:19">
      <c r="A228" s="6">
        <v>225</v>
      </c>
      <c r="B228" s="6">
        <v>2022055728</v>
      </c>
      <c r="C228" s="6" t="s">
        <v>373</v>
      </c>
      <c r="D228" s="7">
        <v>2022</v>
      </c>
      <c r="E228" s="7" t="s">
        <v>360</v>
      </c>
      <c r="F228" s="8" t="s">
        <v>174</v>
      </c>
      <c r="G228" s="8">
        <v>75.175</v>
      </c>
      <c r="H228" s="8">
        <v>52.29</v>
      </c>
      <c r="I228" s="8">
        <v>50</v>
      </c>
      <c r="J228" s="8">
        <v>35</v>
      </c>
      <c r="K228" s="8">
        <v>30</v>
      </c>
      <c r="L228" s="8">
        <v>242.465</v>
      </c>
      <c r="M228" s="13">
        <v>67</v>
      </c>
      <c r="N228" s="13">
        <v>75</v>
      </c>
      <c r="O228" s="14">
        <v>0.893333333333333</v>
      </c>
      <c r="P228" s="15">
        <v>51.41875</v>
      </c>
      <c r="Q228" s="17">
        <v>45</v>
      </c>
      <c r="R228" s="14">
        <v>0.6</v>
      </c>
      <c r="S228" s="6"/>
    </row>
    <row r="229" ht="15" customHeight="1" spans="1:19">
      <c r="A229" s="6">
        <v>226</v>
      </c>
      <c r="B229" s="6">
        <v>2022055729</v>
      </c>
      <c r="C229" s="6" t="s">
        <v>374</v>
      </c>
      <c r="D229" s="7">
        <v>2022</v>
      </c>
      <c r="E229" s="7" t="s">
        <v>360</v>
      </c>
      <c r="F229" s="8" t="s">
        <v>132</v>
      </c>
      <c r="G229" s="8">
        <v>75.775</v>
      </c>
      <c r="H229" s="8">
        <v>52.272</v>
      </c>
      <c r="I229" s="8">
        <v>61</v>
      </c>
      <c r="J229" s="8">
        <v>30</v>
      </c>
      <c r="K229" s="8">
        <v>30</v>
      </c>
      <c r="L229" s="8">
        <v>249.047</v>
      </c>
      <c r="M229" s="13">
        <v>46</v>
      </c>
      <c r="N229" s="13">
        <v>75</v>
      </c>
      <c r="O229" s="14">
        <v>0.613333333333333</v>
      </c>
      <c r="P229" s="15">
        <v>51.88015</v>
      </c>
      <c r="Q229" s="17">
        <v>39</v>
      </c>
      <c r="R229" s="14">
        <v>0.52</v>
      </c>
      <c r="S229" s="6"/>
    </row>
    <row r="230" ht="15" customHeight="1" spans="1:19">
      <c r="A230" s="6">
        <v>227</v>
      </c>
      <c r="B230" s="6">
        <v>2022055730</v>
      </c>
      <c r="C230" s="6" t="s">
        <v>375</v>
      </c>
      <c r="D230" s="7">
        <v>2022</v>
      </c>
      <c r="E230" s="7" t="s">
        <v>360</v>
      </c>
      <c r="F230" s="8" t="s">
        <v>228</v>
      </c>
      <c r="G230" s="8">
        <v>75.175</v>
      </c>
      <c r="H230" s="8">
        <v>53.106</v>
      </c>
      <c r="I230" s="8">
        <v>50</v>
      </c>
      <c r="J230" s="8">
        <v>34</v>
      </c>
      <c r="K230" s="8">
        <v>39</v>
      </c>
      <c r="L230" s="8">
        <v>251.281</v>
      </c>
      <c r="M230" s="13">
        <v>47</v>
      </c>
      <c r="N230" s="13">
        <v>75</v>
      </c>
      <c r="O230" s="14">
        <v>0.626666666666667</v>
      </c>
      <c r="P230" s="15">
        <v>52.54995</v>
      </c>
      <c r="Q230" s="17">
        <v>26</v>
      </c>
      <c r="R230" s="14">
        <v>0.346666666666667</v>
      </c>
      <c r="S230" s="6"/>
    </row>
    <row r="231" ht="15" customHeight="1" spans="1:19">
      <c r="A231" s="6">
        <v>228</v>
      </c>
      <c r="B231" s="6">
        <v>2022055731</v>
      </c>
      <c r="C231" s="6" t="s">
        <v>376</v>
      </c>
      <c r="D231" s="7">
        <v>2022</v>
      </c>
      <c r="E231" s="7" t="s">
        <v>360</v>
      </c>
      <c r="F231" s="8" t="s">
        <v>172</v>
      </c>
      <c r="G231" s="8">
        <v>74.575</v>
      </c>
      <c r="H231" s="8">
        <v>51.666</v>
      </c>
      <c r="I231" s="8">
        <v>77</v>
      </c>
      <c r="J231" s="8">
        <v>46</v>
      </c>
      <c r="K231" s="8">
        <v>30</v>
      </c>
      <c r="L231" s="8">
        <v>279.241</v>
      </c>
      <c r="M231" s="13">
        <v>9</v>
      </c>
      <c r="N231" s="13">
        <v>75</v>
      </c>
      <c r="O231" s="14">
        <v>0.12</v>
      </c>
      <c r="P231" s="15">
        <v>53.58795</v>
      </c>
      <c r="Q231" s="17">
        <v>17</v>
      </c>
      <c r="R231" s="14">
        <v>0.226666666666667</v>
      </c>
      <c r="S231" s="6"/>
    </row>
    <row r="232" ht="15" customHeight="1" spans="1:19">
      <c r="A232" s="6">
        <v>229</v>
      </c>
      <c r="B232" s="6">
        <v>2022055732</v>
      </c>
      <c r="C232" s="6" t="s">
        <v>377</v>
      </c>
      <c r="D232" s="7">
        <v>2022</v>
      </c>
      <c r="E232" s="7" t="s">
        <v>360</v>
      </c>
      <c r="F232" s="8" t="s">
        <v>378</v>
      </c>
      <c r="G232" s="8">
        <v>75.55</v>
      </c>
      <c r="H232" s="8">
        <v>51.81</v>
      </c>
      <c r="I232" s="8">
        <v>61</v>
      </c>
      <c r="J232" s="8">
        <v>30</v>
      </c>
      <c r="K232" s="8">
        <v>39</v>
      </c>
      <c r="L232" s="8">
        <v>257.36</v>
      </c>
      <c r="M232" s="13">
        <v>27</v>
      </c>
      <c r="N232" s="13">
        <v>75</v>
      </c>
      <c r="O232" s="14">
        <v>0.36</v>
      </c>
      <c r="P232" s="15">
        <v>52.1665</v>
      </c>
      <c r="Q232" s="17">
        <v>32</v>
      </c>
      <c r="R232" s="14">
        <v>0.426666666666667</v>
      </c>
      <c r="S232" s="6"/>
    </row>
    <row r="233" ht="15" customHeight="1" spans="1:19">
      <c r="A233" s="6">
        <v>230</v>
      </c>
      <c r="B233" s="6">
        <v>2022055733</v>
      </c>
      <c r="C233" s="6" t="s">
        <v>379</v>
      </c>
      <c r="D233" s="7">
        <v>2022</v>
      </c>
      <c r="E233" s="7" t="s">
        <v>360</v>
      </c>
      <c r="F233" s="8" t="s">
        <v>208</v>
      </c>
      <c r="G233" s="8">
        <v>73.25</v>
      </c>
      <c r="H233" s="8">
        <v>51.132</v>
      </c>
      <c r="I233" s="8">
        <v>61</v>
      </c>
      <c r="J233" s="8">
        <v>34</v>
      </c>
      <c r="K233" s="8">
        <v>34</v>
      </c>
      <c r="L233" s="8">
        <v>253.382</v>
      </c>
      <c r="M233" s="13">
        <v>44</v>
      </c>
      <c r="N233" s="13">
        <v>75</v>
      </c>
      <c r="O233" s="14">
        <v>0.586666666666667</v>
      </c>
      <c r="P233" s="15">
        <v>51.4149</v>
      </c>
      <c r="Q233" s="17">
        <v>46</v>
      </c>
      <c r="R233" s="14">
        <v>0.613333333333333</v>
      </c>
      <c r="S233" s="6"/>
    </row>
    <row r="234" ht="15" customHeight="1" spans="1:19">
      <c r="A234" s="6">
        <v>231</v>
      </c>
      <c r="B234" s="6">
        <v>2022055734</v>
      </c>
      <c r="C234" s="6" t="s">
        <v>380</v>
      </c>
      <c r="D234" s="7">
        <v>2022</v>
      </c>
      <c r="E234" s="7" t="s">
        <v>360</v>
      </c>
      <c r="F234" s="8" t="s">
        <v>234</v>
      </c>
      <c r="G234" s="8">
        <v>75.775</v>
      </c>
      <c r="H234" s="8">
        <v>53.49</v>
      </c>
      <c r="I234" s="8">
        <v>66</v>
      </c>
      <c r="J234" s="8">
        <v>35</v>
      </c>
      <c r="K234" s="8">
        <v>59</v>
      </c>
      <c r="L234" s="8">
        <v>289.265</v>
      </c>
      <c r="M234" s="13">
        <v>8</v>
      </c>
      <c r="N234" s="13">
        <v>75</v>
      </c>
      <c r="O234" s="14">
        <v>0.106666666666667</v>
      </c>
      <c r="P234" s="15">
        <v>55.46275</v>
      </c>
      <c r="Q234" s="17">
        <v>5</v>
      </c>
      <c r="R234" s="14">
        <v>0.0666666666666667</v>
      </c>
      <c r="S234" s="6"/>
    </row>
    <row r="235" ht="15" customHeight="1" spans="1:19">
      <c r="A235" s="6">
        <v>232</v>
      </c>
      <c r="B235" s="6">
        <v>2022055735</v>
      </c>
      <c r="C235" s="6" t="s">
        <v>381</v>
      </c>
      <c r="D235" s="7">
        <v>2022</v>
      </c>
      <c r="E235" s="7" t="s">
        <v>360</v>
      </c>
      <c r="F235" s="8" t="s">
        <v>197</v>
      </c>
      <c r="G235" s="8">
        <v>75.55</v>
      </c>
      <c r="H235" s="8">
        <v>50.97</v>
      </c>
      <c r="I235" s="8">
        <v>50</v>
      </c>
      <c r="J235" s="8">
        <v>30</v>
      </c>
      <c r="K235" s="8">
        <v>34</v>
      </c>
      <c r="L235" s="8">
        <v>240.52</v>
      </c>
      <c r="M235" s="13">
        <v>64</v>
      </c>
      <c r="N235" s="13">
        <v>75</v>
      </c>
      <c r="O235" s="14">
        <v>0.853333333333333</v>
      </c>
      <c r="P235" s="15">
        <v>50.4585</v>
      </c>
      <c r="Q235" s="17">
        <v>64</v>
      </c>
      <c r="R235" s="14">
        <v>0.853333333333333</v>
      </c>
      <c r="S235" s="6"/>
    </row>
    <row r="236" ht="15" customHeight="1" spans="1:19">
      <c r="A236" s="6">
        <v>233</v>
      </c>
      <c r="B236" s="6">
        <v>2022055736</v>
      </c>
      <c r="C236" s="6" t="s">
        <v>382</v>
      </c>
      <c r="D236" s="7">
        <v>2022</v>
      </c>
      <c r="E236" s="7" t="s">
        <v>360</v>
      </c>
      <c r="F236" s="8" t="s">
        <v>383</v>
      </c>
      <c r="G236" s="8">
        <v>76.5</v>
      </c>
      <c r="H236" s="8">
        <v>52.422</v>
      </c>
      <c r="I236" s="8">
        <v>68</v>
      </c>
      <c r="J236" s="8">
        <v>30</v>
      </c>
      <c r="K236" s="8">
        <v>50</v>
      </c>
      <c r="L236" s="8">
        <v>276.922</v>
      </c>
      <c r="M236" s="13">
        <v>6</v>
      </c>
      <c r="N236" s="13">
        <v>75</v>
      </c>
      <c r="O236" s="14">
        <v>0.08</v>
      </c>
      <c r="P236" s="15">
        <v>53.9404</v>
      </c>
      <c r="Q236" s="17">
        <v>12</v>
      </c>
      <c r="R236" s="14">
        <v>0.16</v>
      </c>
      <c r="S236" s="6"/>
    </row>
    <row r="237" ht="15" customHeight="1" spans="1:19">
      <c r="A237" s="6">
        <v>234</v>
      </c>
      <c r="B237" s="6">
        <v>2022055737</v>
      </c>
      <c r="C237" s="6" t="s">
        <v>384</v>
      </c>
      <c r="D237" s="7">
        <v>2022</v>
      </c>
      <c r="E237" s="7" t="s">
        <v>360</v>
      </c>
      <c r="F237" s="8" t="s">
        <v>225</v>
      </c>
      <c r="G237" s="8">
        <v>75.55</v>
      </c>
      <c r="H237" s="8">
        <v>51.204</v>
      </c>
      <c r="I237" s="8">
        <v>50</v>
      </c>
      <c r="J237" s="8">
        <v>30</v>
      </c>
      <c r="K237" s="8">
        <v>30</v>
      </c>
      <c r="L237" s="8">
        <v>236.754</v>
      </c>
      <c r="M237" s="13">
        <v>66</v>
      </c>
      <c r="N237" s="13">
        <v>75</v>
      </c>
      <c r="O237" s="14">
        <v>0.88</v>
      </c>
      <c r="P237" s="15">
        <v>50.3423</v>
      </c>
      <c r="Q237" s="17">
        <v>65</v>
      </c>
      <c r="R237" s="14">
        <v>0.866666666666667</v>
      </c>
      <c r="S237" s="6"/>
    </row>
    <row r="238" ht="15" customHeight="1" spans="1:19">
      <c r="A238" s="6">
        <v>235</v>
      </c>
      <c r="B238" s="6">
        <v>2022055738</v>
      </c>
      <c r="C238" s="6" t="s">
        <v>385</v>
      </c>
      <c r="D238" s="7">
        <v>2022</v>
      </c>
      <c r="E238" s="7" t="s">
        <v>360</v>
      </c>
      <c r="F238" s="8" t="s">
        <v>386</v>
      </c>
      <c r="G238" s="8">
        <v>75.625</v>
      </c>
      <c r="H238" s="8">
        <v>48.912</v>
      </c>
      <c r="I238" s="8">
        <v>59</v>
      </c>
      <c r="J238" s="8">
        <v>34</v>
      </c>
      <c r="K238" s="8">
        <v>38</v>
      </c>
      <c r="L238" s="8">
        <v>255.537</v>
      </c>
      <c r="M238" s="13">
        <v>41</v>
      </c>
      <c r="N238" s="13">
        <v>75</v>
      </c>
      <c r="O238" s="14">
        <v>0.546666666666667</v>
      </c>
      <c r="P238" s="15">
        <v>50.21465</v>
      </c>
      <c r="Q238" s="17">
        <v>66</v>
      </c>
      <c r="R238" s="14">
        <v>0.88</v>
      </c>
      <c r="S238" s="6"/>
    </row>
    <row r="239" ht="15" customHeight="1" spans="1:19">
      <c r="A239" s="6">
        <v>236</v>
      </c>
      <c r="B239" s="6">
        <v>2022055739</v>
      </c>
      <c r="C239" s="6" t="s">
        <v>387</v>
      </c>
      <c r="D239" s="7">
        <v>2022</v>
      </c>
      <c r="E239" s="7" t="s">
        <v>360</v>
      </c>
      <c r="F239" s="8" t="s">
        <v>247</v>
      </c>
      <c r="G239" s="8">
        <v>75.55</v>
      </c>
      <c r="H239" s="8">
        <v>49.884</v>
      </c>
      <c r="I239" s="8">
        <v>61</v>
      </c>
      <c r="J239" s="8">
        <v>34</v>
      </c>
      <c r="K239" s="8">
        <v>30</v>
      </c>
      <c r="L239" s="8">
        <v>250.434</v>
      </c>
      <c r="M239" s="13">
        <v>49</v>
      </c>
      <c r="N239" s="13">
        <v>75</v>
      </c>
      <c r="O239" s="14">
        <v>0.653333333333333</v>
      </c>
      <c r="P239" s="15">
        <v>50.4683</v>
      </c>
      <c r="Q239" s="17">
        <v>63</v>
      </c>
      <c r="R239" s="14">
        <v>0.84</v>
      </c>
      <c r="S239" s="6"/>
    </row>
    <row r="240" ht="15" customHeight="1" spans="1:19">
      <c r="A240" s="6">
        <v>237</v>
      </c>
      <c r="B240" s="6">
        <v>2022055740</v>
      </c>
      <c r="C240" s="6" t="s">
        <v>388</v>
      </c>
      <c r="D240" s="7">
        <v>2022</v>
      </c>
      <c r="E240" s="7" t="s">
        <v>360</v>
      </c>
      <c r="F240" s="8" t="s">
        <v>389</v>
      </c>
      <c r="G240" s="8">
        <v>76</v>
      </c>
      <c r="H240" s="8">
        <v>54.792</v>
      </c>
      <c r="I240" s="8">
        <v>61</v>
      </c>
      <c r="J240" s="8">
        <v>38</v>
      </c>
      <c r="K240" s="8">
        <v>40</v>
      </c>
      <c r="L240" s="8">
        <v>269.792</v>
      </c>
      <c r="M240" s="13">
        <v>12</v>
      </c>
      <c r="N240" s="13">
        <v>75</v>
      </c>
      <c r="O240" s="14">
        <v>0.16</v>
      </c>
      <c r="P240" s="15">
        <v>54.9244</v>
      </c>
      <c r="Q240" s="17">
        <v>7</v>
      </c>
      <c r="R240" s="14">
        <v>0.0933333333333333</v>
      </c>
      <c r="S240" s="6"/>
    </row>
    <row r="241" ht="15" customHeight="1" spans="1:19">
      <c r="A241" s="6">
        <v>238</v>
      </c>
      <c r="B241" s="6">
        <v>2022055741</v>
      </c>
      <c r="C241" s="6" t="s">
        <v>390</v>
      </c>
      <c r="D241" s="7">
        <v>2022</v>
      </c>
      <c r="E241" s="7" t="s">
        <v>360</v>
      </c>
      <c r="F241" s="8" t="s">
        <v>157</v>
      </c>
      <c r="G241" s="8">
        <v>75.775</v>
      </c>
      <c r="H241" s="8">
        <v>49.38</v>
      </c>
      <c r="I241" s="8">
        <v>54</v>
      </c>
      <c r="J241" s="8">
        <v>30</v>
      </c>
      <c r="K241" s="8">
        <v>34</v>
      </c>
      <c r="L241" s="8">
        <v>243.155</v>
      </c>
      <c r="M241" s="13">
        <v>57</v>
      </c>
      <c r="N241" s="13">
        <v>75</v>
      </c>
      <c r="O241" s="14">
        <v>0.76</v>
      </c>
      <c r="P241" s="15">
        <v>49.64575</v>
      </c>
      <c r="Q241" s="17">
        <v>72</v>
      </c>
      <c r="R241" s="14">
        <v>0.96</v>
      </c>
      <c r="S241" s="6"/>
    </row>
    <row r="242" ht="15" customHeight="1" spans="1:19">
      <c r="A242" s="6">
        <v>239</v>
      </c>
      <c r="B242" s="6">
        <v>2022055742</v>
      </c>
      <c r="C242" s="6" t="s">
        <v>391</v>
      </c>
      <c r="D242" s="7">
        <v>2022</v>
      </c>
      <c r="E242" s="7" t="s">
        <v>360</v>
      </c>
      <c r="F242" s="8" t="s">
        <v>204</v>
      </c>
      <c r="G242" s="8">
        <v>70.675</v>
      </c>
      <c r="H242" s="8">
        <v>52.248</v>
      </c>
      <c r="I242" s="8">
        <v>50</v>
      </c>
      <c r="J242" s="8">
        <v>34</v>
      </c>
      <c r="K242" s="8">
        <v>30</v>
      </c>
      <c r="L242" s="8">
        <v>236.923</v>
      </c>
      <c r="M242" s="13">
        <v>73</v>
      </c>
      <c r="N242" s="13">
        <v>75</v>
      </c>
      <c r="O242" s="14">
        <v>0.973333333333333</v>
      </c>
      <c r="P242" s="15">
        <v>50.91435</v>
      </c>
      <c r="Q242" s="17">
        <v>57</v>
      </c>
      <c r="R242" s="14">
        <v>0.76</v>
      </c>
      <c r="S242" s="6"/>
    </row>
    <row r="243" ht="15" customHeight="1" spans="1:19">
      <c r="A243" s="6">
        <v>240</v>
      </c>
      <c r="B243" s="6">
        <v>2022055743</v>
      </c>
      <c r="C243" s="6" t="s">
        <v>392</v>
      </c>
      <c r="D243" s="7">
        <v>2022</v>
      </c>
      <c r="E243" s="7" t="s">
        <v>360</v>
      </c>
      <c r="F243" s="8" t="s">
        <v>389</v>
      </c>
      <c r="G243" s="8">
        <v>75.625</v>
      </c>
      <c r="H243" s="8">
        <v>52.518</v>
      </c>
      <c r="I243" s="8">
        <v>66</v>
      </c>
      <c r="J243" s="8">
        <v>38</v>
      </c>
      <c r="K243" s="8">
        <v>45</v>
      </c>
      <c r="L243" s="8">
        <v>277.143</v>
      </c>
      <c r="M243" s="13">
        <v>10</v>
      </c>
      <c r="N243" s="13">
        <v>75</v>
      </c>
      <c r="O243" s="14">
        <v>0.133333333333333</v>
      </c>
      <c r="P243" s="15">
        <v>53.99885</v>
      </c>
      <c r="Q243" s="17">
        <v>9</v>
      </c>
      <c r="R243" s="14">
        <v>0.12</v>
      </c>
      <c r="S243" s="6"/>
    </row>
    <row r="244" ht="15" customHeight="1" spans="1:19">
      <c r="A244" s="6">
        <v>241</v>
      </c>
      <c r="B244" s="6">
        <v>2022055744</v>
      </c>
      <c r="C244" s="6" t="s">
        <v>393</v>
      </c>
      <c r="D244" s="7">
        <v>2022</v>
      </c>
      <c r="E244" s="7" t="s">
        <v>360</v>
      </c>
      <c r="F244" s="8" t="s">
        <v>213</v>
      </c>
      <c r="G244" s="8">
        <v>75.775</v>
      </c>
      <c r="H244" s="8">
        <v>52.548</v>
      </c>
      <c r="I244" s="8">
        <v>50</v>
      </c>
      <c r="J244" s="8">
        <v>30</v>
      </c>
      <c r="K244" s="8">
        <v>30</v>
      </c>
      <c r="L244" s="8">
        <v>238.323</v>
      </c>
      <c r="M244" s="13">
        <v>68</v>
      </c>
      <c r="N244" s="13">
        <v>75</v>
      </c>
      <c r="O244" s="14">
        <v>0.906666666666667</v>
      </c>
      <c r="P244" s="15">
        <v>51.30335</v>
      </c>
      <c r="Q244" s="17">
        <v>49</v>
      </c>
      <c r="R244" s="14">
        <v>0.653333333333333</v>
      </c>
      <c r="S244" s="6"/>
    </row>
    <row r="245" ht="15" customHeight="1" spans="1:19">
      <c r="A245" s="6">
        <v>242</v>
      </c>
      <c r="B245" s="6">
        <v>2022055745</v>
      </c>
      <c r="C245" s="6" t="s">
        <v>394</v>
      </c>
      <c r="D245" s="7">
        <v>2022</v>
      </c>
      <c r="E245" s="7" t="s">
        <v>360</v>
      </c>
      <c r="F245" s="8" t="s">
        <v>206</v>
      </c>
      <c r="G245" s="8">
        <v>75.25</v>
      </c>
      <c r="H245" s="8">
        <v>52.458</v>
      </c>
      <c r="I245" s="8">
        <v>61</v>
      </c>
      <c r="J245" s="8">
        <v>30</v>
      </c>
      <c r="K245" s="8">
        <v>34</v>
      </c>
      <c r="L245" s="8">
        <v>252.708</v>
      </c>
      <c r="M245" s="13">
        <v>38</v>
      </c>
      <c r="N245" s="13">
        <v>75</v>
      </c>
      <c r="O245" s="14">
        <v>0.506666666666667</v>
      </c>
      <c r="P245" s="15">
        <v>52.2431</v>
      </c>
      <c r="Q245" s="17">
        <v>29</v>
      </c>
      <c r="R245" s="14">
        <v>0.386666666666667</v>
      </c>
      <c r="S245" s="6"/>
    </row>
    <row r="246" ht="15" customHeight="1" spans="1:19">
      <c r="A246" s="6">
        <v>243</v>
      </c>
      <c r="B246" s="6">
        <v>2022055746</v>
      </c>
      <c r="C246" s="6" t="s">
        <v>395</v>
      </c>
      <c r="D246" s="7">
        <v>2022</v>
      </c>
      <c r="E246" s="7" t="s">
        <v>360</v>
      </c>
      <c r="F246" s="8" t="s">
        <v>187</v>
      </c>
      <c r="G246" s="8">
        <v>75.55</v>
      </c>
      <c r="H246" s="8">
        <v>51.816</v>
      </c>
      <c r="I246" s="8">
        <v>66</v>
      </c>
      <c r="J246" s="8">
        <v>61</v>
      </c>
      <c r="K246" s="8">
        <v>59</v>
      </c>
      <c r="L246" s="8">
        <v>313.366</v>
      </c>
      <c r="M246" s="13">
        <v>2</v>
      </c>
      <c r="N246" s="13">
        <v>75</v>
      </c>
      <c r="O246" s="14">
        <v>0.0266666666666667</v>
      </c>
      <c r="P246" s="15">
        <v>56.0907</v>
      </c>
      <c r="Q246" s="17">
        <v>4</v>
      </c>
      <c r="R246" s="14">
        <v>0.0533333333333333</v>
      </c>
      <c r="S246" s="6"/>
    </row>
    <row r="247" ht="15" customHeight="1" spans="1:19">
      <c r="A247" s="6">
        <v>244</v>
      </c>
      <c r="B247" s="6">
        <v>2022055747</v>
      </c>
      <c r="C247" s="6" t="s">
        <v>396</v>
      </c>
      <c r="D247" s="7">
        <v>2022</v>
      </c>
      <c r="E247" s="7" t="s">
        <v>360</v>
      </c>
      <c r="F247" s="8" t="s">
        <v>69</v>
      </c>
      <c r="G247" s="8">
        <v>75.775</v>
      </c>
      <c r="H247" s="8">
        <v>49.824</v>
      </c>
      <c r="I247" s="8">
        <v>61</v>
      </c>
      <c r="J247" s="8">
        <v>30</v>
      </c>
      <c r="K247" s="8">
        <v>43</v>
      </c>
      <c r="L247" s="8">
        <v>259.599</v>
      </c>
      <c r="M247" s="13">
        <v>23</v>
      </c>
      <c r="N247" s="13">
        <v>75</v>
      </c>
      <c r="O247" s="14">
        <v>0.306666666666667</v>
      </c>
      <c r="P247" s="15">
        <v>51.07655</v>
      </c>
      <c r="Q247" s="17">
        <v>51</v>
      </c>
      <c r="R247" s="14">
        <v>0.68</v>
      </c>
      <c r="S247" s="6"/>
    </row>
    <row r="248" ht="15" customHeight="1" spans="1:19">
      <c r="A248" s="6">
        <v>245</v>
      </c>
      <c r="B248" s="6">
        <v>2022055748</v>
      </c>
      <c r="C248" s="6" t="s">
        <v>397</v>
      </c>
      <c r="D248" s="7">
        <v>2022</v>
      </c>
      <c r="E248" s="7" t="s">
        <v>360</v>
      </c>
      <c r="F248" s="8" t="s">
        <v>289</v>
      </c>
      <c r="G248" s="8">
        <v>78.35</v>
      </c>
      <c r="H248" s="8">
        <v>51.348</v>
      </c>
      <c r="I248" s="8">
        <v>66</v>
      </c>
      <c r="J248" s="8">
        <v>30</v>
      </c>
      <c r="K248" s="8">
        <v>40</v>
      </c>
      <c r="L248" s="8">
        <v>265.698</v>
      </c>
      <c r="M248" s="13">
        <v>13</v>
      </c>
      <c r="N248" s="13">
        <v>75</v>
      </c>
      <c r="O248" s="14">
        <v>0.173333333333333</v>
      </c>
      <c r="P248" s="15">
        <v>52.5151</v>
      </c>
      <c r="Q248" s="17">
        <v>27</v>
      </c>
      <c r="R248" s="14">
        <v>0.36</v>
      </c>
      <c r="S248" s="6"/>
    </row>
    <row r="249" ht="15" customHeight="1" spans="1:19">
      <c r="A249" s="6">
        <v>246</v>
      </c>
      <c r="B249" s="6">
        <v>2022055749</v>
      </c>
      <c r="C249" s="6" t="s">
        <v>398</v>
      </c>
      <c r="D249" s="7">
        <v>2022</v>
      </c>
      <c r="E249" s="7" t="s">
        <v>360</v>
      </c>
      <c r="F249" s="8" t="s">
        <v>232</v>
      </c>
      <c r="G249" s="8">
        <v>75.775</v>
      </c>
      <c r="H249" s="8">
        <v>51.342</v>
      </c>
      <c r="I249" s="8">
        <v>61</v>
      </c>
      <c r="J249" s="8">
        <v>30</v>
      </c>
      <c r="K249" s="8">
        <v>34</v>
      </c>
      <c r="L249" s="8">
        <v>252.117</v>
      </c>
      <c r="M249" s="13">
        <v>40</v>
      </c>
      <c r="N249" s="13">
        <v>75</v>
      </c>
      <c r="O249" s="14">
        <v>0.533333333333333</v>
      </c>
      <c r="P249" s="15">
        <v>51.50915</v>
      </c>
      <c r="Q249" s="17">
        <v>42</v>
      </c>
      <c r="R249" s="14">
        <v>0.56</v>
      </c>
      <c r="S249" s="6"/>
    </row>
    <row r="250" ht="15" customHeight="1" spans="1:19">
      <c r="A250" s="6">
        <v>247</v>
      </c>
      <c r="B250" s="6">
        <v>2022055750</v>
      </c>
      <c r="C250" s="6" t="s">
        <v>399</v>
      </c>
      <c r="D250" s="7">
        <v>2022</v>
      </c>
      <c r="E250" s="7" t="s">
        <v>360</v>
      </c>
      <c r="F250" s="8" t="s">
        <v>166</v>
      </c>
      <c r="G250" s="8">
        <v>73.6</v>
      </c>
      <c r="H250" s="8">
        <v>50.478</v>
      </c>
      <c r="I250" s="8">
        <v>50</v>
      </c>
      <c r="J250" s="8">
        <v>30</v>
      </c>
      <c r="K250" s="8">
        <v>30</v>
      </c>
      <c r="L250" s="8">
        <v>234.078</v>
      </c>
      <c r="M250" s="13">
        <v>72</v>
      </c>
      <c r="N250" s="13">
        <v>75</v>
      </c>
      <c r="O250" s="14">
        <v>0.96</v>
      </c>
      <c r="P250" s="15">
        <v>49.6586</v>
      </c>
      <c r="Q250" s="17">
        <v>71</v>
      </c>
      <c r="R250" s="14">
        <v>0.946666666666667</v>
      </c>
      <c r="S250" s="6"/>
    </row>
    <row r="251" ht="15" customHeight="1" spans="1:19">
      <c r="A251" s="6">
        <v>248</v>
      </c>
      <c r="B251" s="6">
        <v>2022055751</v>
      </c>
      <c r="C251" s="6" t="s">
        <v>400</v>
      </c>
      <c r="D251" s="7">
        <v>2022</v>
      </c>
      <c r="E251" s="7" t="s">
        <v>360</v>
      </c>
      <c r="F251" s="8" t="s">
        <v>154</v>
      </c>
      <c r="G251" s="8">
        <v>75.775</v>
      </c>
      <c r="H251" s="8">
        <v>51.084</v>
      </c>
      <c r="I251" s="8">
        <v>50</v>
      </c>
      <c r="J251" s="8">
        <v>30</v>
      </c>
      <c r="K251" s="8">
        <v>34</v>
      </c>
      <c r="L251" s="8">
        <v>240.859</v>
      </c>
      <c r="M251" s="13">
        <v>63</v>
      </c>
      <c r="N251" s="13">
        <v>75</v>
      </c>
      <c r="O251" s="14">
        <v>0.84</v>
      </c>
      <c r="P251" s="15">
        <v>50.55855</v>
      </c>
      <c r="Q251" s="17">
        <v>60</v>
      </c>
      <c r="R251" s="14">
        <v>0.8</v>
      </c>
      <c r="S251" s="6"/>
    </row>
    <row r="252" ht="15" customHeight="1" spans="1:19">
      <c r="A252" s="6">
        <v>249</v>
      </c>
      <c r="B252" s="6">
        <v>2022055752</v>
      </c>
      <c r="C252" s="6" t="s">
        <v>401</v>
      </c>
      <c r="D252" s="7">
        <v>2022</v>
      </c>
      <c r="E252" s="7" t="s">
        <v>360</v>
      </c>
      <c r="F252" s="8" t="s">
        <v>272</v>
      </c>
      <c r="G252" s="8">
        <v>73.325</v>
      </c>
      <c r="H252" s="8">
        <v>47.592</v>
      </c>
      <c r="I252" s="8">
        <v>50</v>
      </c>
      <c r="J252" s="8">
        <v>30</v>
      </c>
      <c r="K252" s="8">
        <v>30</v>
      </c>
      <c r="L252" s="8">
        <v>230.917</v>
      </c>
      <c r="M252" s="13">
        <v>74</v>
      </c>
      <c r="N252" s="13">
        <v>75</v>
      </c>
      <c r="O252" s="14">
        <v>0.986666666666667</v>
      </c>
      <c r="P252" s="15">
        <v>47.61365</v>
      </c>
      <c r="Q252" s="17">
        <v>74</v>
      </c>
      <c r="R252" s="14">
        <v>0.986666666666667</v>
      </c>
      <c r="S252" s="6"/>
    </row>
    <row r="253" ht="15" customHeight="1" spans="1:19">
      <c r="A253" s="6">
        <v>250</v>
      </c>
      <c r="B253" s="6">
        <v>2022055753</v>
      </c>
      <c r="C253" s="6" t="s">
        <v>402</v>
      </c>
      <c r="D253" s="7">
        <v>2022</v>
      </c>
      <c r="E253" s="7" t="s">
        <v>403</v>
      </c>
      <c r="F253" s="8" t="s">
        <v>147</v>
      </c>
      <c r="G253" s="8">
        <v>79.7</v>
      </c>
      <c r="H253" s="8">
        <v>51.432</v>
      </c>
      <c r="I253" s="8">
        <v>54</v>
      </c>
      <c r="J253" s="8">
        <v>34</v>
      </c>
      <c r="K253" s="8">
        <v>30</v>
      </c>
      <c r="L253" s="8">
        <v>249.132</v>
      </c>
      <c r="M253" s="13">
        <v>54</v>
      </c>
      <c r="N253" s="13">
        <v>75</v>
      </c>
      <c r="O253" s="14">
        <v>0.72</v>
      </c>
      <c r="P253" s="15">
        <v>51.4354</v>
      </c>
      <c r="Q253" s="17">
        <v>44</v>
      </c>
      <c r="R253" s="14">
        <v>0.586666666666667</v>
      </c>
      <c r="S253" s="6"/>
    </row>
    <row r="254" ht="15" customHeight="1" spans="1:19">
      <c r="A254" s="6">
        <v>251</v>
      </c>
      <c r="B254" s="6">
        <v>2022055754</v>
      </c>
      <c r="C254" s="6" t="s">
        <v>404</v>
      </c>
      <c r="D254" s="7">
        <v>2022</v>
      </c>
      <c r="E254" s="7" t="s">
        <v>403</v>
      </c>
      <c r="F254" s="8" t="s">
        <v>195</v>
      </c>
      <c r="G254" s="8">
        <v>81.85</v>
      </c>
      <c r="H254" s="8">
        <v>53.592</v>
      </c>
      <c r="I254" s="8">
        <v>70</v>
      </c>
      <c r="J254" s="8">
        <v>34</v>
      </c>
      <c r="K254" s="8">
        <v>62</v>
      </c>
      <c r="L254" s="8">
        <v>305.442</v>
      </c>
      <c r="M254" s="13">
        <v>3</v>
      </c>
      <c r="N254" s="13">
        <v>75</v>
      </c>
      <c r="O254" s="14">
        <v>0.04</v>
      </c>
      <c r="P254" s="15">
        <v>56.7809</v>
      </c>
      <c r="Q254" s="17">
        <v>1</v>
      </c>
      <c r="R254" s="14">
        <v>0.0133333333333333</v>
      </c>
      <c r="S254" s="6"/>
    </row>
    <row r="255" ht="15" customHeight="1" spans="1:19">
      <c r="A255" s="6">
        <v>252</v>
      </c>
      <c r="B255" s="6">
        <v>2022055755</v>
      </c>
      <c r="C255" s="6" t="s">
        <v>405</v>
      </c>
      <c r="D255" s="7">
        <v>2022</v>
      </c>
      <c r="E255" s="7" t="s">
        <v>403</v>
      </c>
      <c r="F255" s="8" t="s">
        <v>213</v>
      </c>
      <c r="G255" s="8">
        <v>79.7</v>
      </c>
      <c r="H255" s="8">
        <v>51.804</v>
      </c>
      <c r="I255" s="8">
        <v>68</v>
      </c>
      <c r="J255" s="8">
        <v>34</v>
      </c>
      <c r="K255" s="8">
        <v>32</v>
      </c>
      <c r="L255" s="8">
        <v>265.504</v>
      </c>
      <c r="M255" s="13">
        <v>20</v>
      </c>
      <c r="N255" s="13">
        <v>75</v>
      </c>
      <c r="O255" s="14">
        <v>0.266666666666667</v>
      </c>
      <c r="P255" s="15">
        <v>52.8158</v>
      </c>
      <c r="Q255" s="17">
        <v>23</v>
      </c>
      <c r="R255" s="14">
        <v>0.306666666666667</v>
      </c>
      <c r="S255" s="6"/>
    </row>
    <row r="256" ht="15" customHeight="1" spans="1:19">
      <c r="A256" s="6">
        <v>253</v>
      </c>
      <c r="B256" s="6">
        <v>2022055756</v>
      </c>
      <c r="C256" s="6" t="s">
        <v>406</v>
      </c>
      <c r="D256" s="7">
        <v>2022</v>
      </c>
      <c r="E256" s="7" t="s">
        <v>403</v>
      </c>
      <c r="F256" s="8" t="s">
        <v>228</v>
      </c>
      <c r="G256" s="8">
        <v>79.85</v>
      </c>
      <c r="H256" s="8">
        <v>52.374</v>
      </c>
      <c r="I256" s="8">
        <v>54</v>
      </c>
      <c r="J256" s="8">
        <v>34</v>
      </c>
      <c r="K256" s="8">
        <v>30</v>
      </c>
      <c r="L256" s="8">
        <v>250.224</v>
      </c>
      <c r="M256" s="13">
        <v>50</v>
      </c>
      <c r="N256" s="13">
        <v>75</v>
      </c>
      <c r="O256" s="14">
        <v>0.666666666666667</v>
      </c>
      <c r="P256" s="15">
        <v>52.1083</v>
      </c>
      <c r="Q256" s="17">
        <v>33</v>
      </c>
      <c r="R256" s="14">
        <v>0.44</v>
      </c>
      <c r="S256" s="6"/>
    </row>
    <row r="257" ht="15" customHeight="1" spans="1:19">
      <c r="A257" s="6">
        <v>254</v>
      </c>
      <c r="B257" s="6">
        <v>2022055757</v>
      </c>
      <c r="C257" s="6" t="s">
        <v>407</v>
      </c>
      <c r="D257" s="7">
        <v>2022</v>
      </c>
      <c r="E257" s="7" t="s">
        <v>403</v>
      </c>
      <c r="F257" s="8" t="s">
        <v>257</v>
      </c>
      <c r="G257" s="8">
        <v>81.7</v>
      </c>
      <c r="H257" s="8">
        <v>51.54</v>
      </c>
      <c r="I257" s="8">
        <v>59</v>
      </c>
      <c r="J257" s="8">
        <v>34</v>
      </c>
      <c r="K257" s="8">
        <v>39</v>
      </c>
      <c r="L257" s="8">
        <v>265.39</v>
      </c>
      <c r="M257" s="13">
        <v>22</v>
      </c>
      <c r="N257" s="13">
        <v>75</v>
      </c>
      <c r="O257" s="14">
        <v>0.293333333333333</v>
      </c>
      <c r="P257" s="15">
        <v>52.776</v>
      </c>
      <c r="Q257" s="17">
        <v>24</v>
      </c>
      <c r="R257" s="14">
        <v>0.32</v>
      </c>
      <c r="S257" s="6"/>
    </row>
    <row r="258" ht="15" customHeight="1" spans="1:19">
      <c r="A258" s="6">
        <v>255</v>
      </c>
      <c r="B258" s="6">
        <v>2022055758</v>
      </c>
      <c r="C258" s="6" t="s">
        <v>408</v>
      </c>
      <c r="D258" s="7">
        <v>2022</v>
      </c>
      <c r="E258" s="7" t="s">
        <v>403</v>
      </c>
      <c r="F258" s="8" t="s">
        <v>179</v>
      </c>
      <c r="G258" s="8">
        <v>81.85</v>
      </c>
      <c r="H258" s="8">
        <v>53.586</v>
      </c>
      <c r="I258" s="8">
        <v>64</v>
      </c>
      <c r="J258" s="8">
        <v>34</v>
      </c>
      <c r="K258" s="8">
        <v>32</v>
      </c>
      <c r="L258" s="8">
        <v>265.436</v>
      </c>
      <c r="M258" s="13">
        <v>21</v>
      </c>
      <c r="N258" s="13">
        <v>75</v>
      </c>
      <c r="O258" s="14">
        <v>0.28</v>
      </c>
      <c r="P258" s="15">
        <v>53.9767</v>
      </c>
      <c r="Q258" s="17">
        <v>11</v>
      </c>
      <c r="R258" s="14">
        <v>0.146666666666667</v>
      </c>
      <c r="S258" s="6"/>
    </row>
    <row r="259" ht="15" customHeight="1" spans="1:19">
      <c r="A259" s="6">
        <v>256</v>
      </c>
      <c r="B259" s="6">
        <v>2022055759</v>
      </c>
      <c r="C259" s="6" t="s">
        <v>409</v>
      </c>
      <c r="D259" s="7">
        <v>2022</v>
      </c>
      <c r="E259" s="7" t="s">
        <v>403</v>
      </c>
      <c r="F259" s="8" t="s">
        <v>187</v>
      </c>
      <c r="G259" s="8">
        <v>79.85</v>
      </c>
      <c r="H259" s="8">
        <v>52.008</v>
      </c>
      <c r="I259" s="8">
        <v>54</v>
      </c>
      <c r="J259" s="8">
        <v>34</v>
      </c>
      <c r="K259" s="8">
        <v>30</v>
      </c>
      <c r="L259" s="8">
        <v>249.858</v>
      </c>
      <c r="M259" s="13">
        <v>53</v>
      </c>
      <c r="N259" s="13">
        <v>75</v>
      </c>
      <c r="O259" s="14">
        <v>0.706666666666667</v>
      </c>
      <c r="P259" s="15">
        <v>51.8521</v>
      </c>
      <c r="Q259" s="17">
        <v>40</v>
      </c>
      <c r="R259" s="14">
        <v>0.533333333333333</v>
      </c>
      <c r="S259" s="6"/>
    </row>
    <row r="260" ht="15" customHeight="1" spans="1:19">
      <c r="A260" s="6">
        <v>257</v>
      </c>
      <c r="B260" s="6">
        <v>2022055760</v>
      </c>
      <c r="C260" s="6" t="s">
        <v>410</v>
      </c>
      <c r="D260" s="7">
        <v>2022</v>
      </c>
      <c r="E260" s="7" t="s">
        <v>403</v>
      </c>
      <c r="F260" s="8" t="s">
        <v>174</v>
      </c>
      <c r="G260" s="8">
        <v>79.7</v>
      </c>
      <c r="H260" s="8">
        <v>50.094</v>
      </c>
      <c r="I260" s="8">
        <v>77</v>
      </c>
      <c r="J260" s="8">
        <v>34</v>
      </c>
      <c r="K260" s="8">
        <v>41</v>
      </c>
      <c r="L260" s="8">
        <v>281.794</v>
      </c>
      <c r="M260" s="13">
        <v>8</v>
      </c>
      <c r="N260" s="13">
        <v>75</v>
      </c>
      <c r="O260" s="14">
        <v>0.106666666666667</v>
      </c>
      <c r="P260" s="15">
        <v>52.8788</v>
      </c>
      <c r="Q260" s="17">
        <v>22</v>
      </c>
      <c r="R260" s="14">
        <v>0.293333333333333</v>
      </c>
      <c r="S260" s="6"/>
    </row>
    <row r="261" ht="15" customHeight="1" spans="1:19">
      <c r="A261" s="6">
        <v>258</v>
      </c>
      <c r="B261" s="6">
        <v>2022055761</v>
      </c>
      <c r="C261" s="6" t="s">
        <v>411</v>
      </c>
      <c r="D261" s="7">
        <v>2022</v>
      </c>
      <c r="E261" s="7" t="s">
        <v>403</v>
      </c>
      <c r="F261" s="8" t="s">
        <v>225</v>
      </c>
      <c r="G261" s="8">
        <v>79.7</v>
      </c>
      <c r="H261" s="8">
        <v>49.71</v>
      </c>
      <c r="I261" s="8">
        <v>59</v>
      </c>
      <c r="J261" s="8">
        <v>36</v>
      </c>
      <c r="K261" s="8">
        <v>32</v>
      </c>
      <c r="L261" s="8">
        <v>256.41</v>
      </c>
      <c r="M261" s="13">
        <v>39</v>
      </c>
      <c r="N261" s="13">
        <v>75</v>
      </c>
      <c r="O261" s="14">
        <v>0.52</v>
      </c>
      <c r="P261" s="15">
        <v>50.86</v>
      </c>
      <c r="Q261" s="17">
        <v>58</v>
      </c>
      <c r="R261" s="14">
        <v>0.773333333333333</v>
      </c>
      <c r="S261" s="6"/>
    </row>
    <row r="262" ht="15" customHeight="1" spans="1:19">
      <c r="A262" s="6">
        <v>259</v>
      </c>
      <c r="B262" s="6">
        <v>2022055762</v>
      </c>
      <c r="C262" s="6" t="s">
        <v>412</v>
      </c>
      <c r="D262" s="7">
        <v>2022</v>
      </c>
      <c r="E262" s="7" t="s">
        <v>403</v>
      </c>
      <c r="F262" s="8" t="s">
        <v>206</v>
      </c>
      <c r="G262" s="8">
        <v>79.85</v>
      </c>
      <c r="H262" s="8">
        <v>53.946</v>
      </c>
      <c r="I262" s="8">
        <v>63</v>
      </c>
      <c r="J262" s="8">
        <v>34</v>
      </c>
      <c r="K262" s="8">
        <v>32</v>
      </c>
      <c r="L262" s="8">
        <v>262.796</v>
      </c>
      <c r="M262" s="13">
        <v>26</v>
      </c>
      <c r="N262" s="13">
        <v>75</v>
      </c>
      <c r="O262" s="14">
        <v>0.346666666666667</v>
      </c>
      <c r="P262" s="15">
        <v>53.9787</v>
      </c>
      <c r="Q262" s="17">
        <v>10</v>
      </c>
      <c r="R262" s="14">
        <v>0.133333333333333</v>
      </c>
      <c r="S262" s="6"/>
    </row>
    <row r="263" ht="15" customHeight="1" spans="1:19">
      <c r="A263" s="6">
        <v>260</v>
      </c>
      <c r="B263" s="6">
        <v>2022055763</v>
      </c>
      <c r="C263" s="6" t="s">
        <v>413</v>
      </c>
      <c r="D263" s="7">
        <v>2022</v>
      </c>
      <c r="E263" s="7" t="s">
        <v>403</v>
      </c>
      <c r="F263" s="8" t="s">
        <v>254</v>
      </c>
      <c r="G263" s="8">
        <v>79.3</v>
      </c>
      <c r="H263" s="8">
        <v>50.82</v>
      </c>
      <c r="I263" s="8">
        <v>54</v>
      </c>
      <c r="J263" s="8">
        <v>34</v>
      </c>
      <c r="K263" s="8">
        <v>30</v>
      </c>
      <c r="L263" s="8">
        <v>248.12</v>
      </c>
      <c r="M263" s="13">
        <v>56</v>
      </c>
      <c r="N263" s="13">
        <v>75</v>
      </c>
      <c r="O263" s="14">
        <v>0.746666666666667</v>
      </c>
      <c r="P263" s="15">
        <v>50.971</v>
      </c>
      <c r="Q263" s="17">
        <v>54</v>
      </c>
      <c r="R263" s="14">
        <v>0.72</v>
      </c>
      <c r="S263" s="6"/>
    </row>
    <row r="264" ht="15" customHeight="1" spans="1:19">
      <c r="A264" s="6">
        <v>261</v>
      </c>
      <c r="B264" s="6">
        <v>2022055764</v>
      </c>
      <c r="C264" s="6" t="s">
        <v>414</v>
      </c>
      <c r="D264" s="7">
        <v>2022</v>
      </c>
      <c r="E264" s="7" t="s">
        <v>403</v>
      </c>
      <c r="F264" s="8" t="s">
        <v>415</v>
      </c>
      <c r="G264" s="8">
        <v>81.5</v>
      </c>
      <c r="H264" s="8">
        <v>48.858</v>
      </c>
      <c r="I264" s="8">
        <v>64</v>
      </c>
      <c r="J264" s="8">
        <v>34</v>
      </c>
      <c r="K264" s="8">
        <v>30</v>
      </c>
      <c r="L264" s="8">
        <v>258.358</v>
      </c>
      <c r="M264" s="13">
        <v>35</v>
      </c>
      <c r="N264" s="13">
        <v>75</v>
      </c>
      <c r="O264" s="14">
        <v>0.466666666666667</v>
      </c>
      <c r="P264" s="15">
        <v>50.4956</v>
      </c>
      <c r="Q264" s="17">
        <v>62</v>
      </c>
      <c r="R264" s="14">
        <v>0.826666666666667</v>
      </c>
      <c r="S264" s="6"/>
    </row>
    <row r="265" ht="15" customHeight="1" spans="1:19">
      <c r="A265" s="6">
        <v>262</v>
      </c>
      <c r="B265" s="6">
        <v>2022055765</v>
      </c>
      <c r="C265" s="6" t="s">
        <v>416</v>
      </c>
      <c r="D265" s="7">
        <v>2022</v>
      </c>
      <c r="E265" s="7" t="s">
        <v>403</v>
      </c>
      <c r="F265" s="8" t="s">
        <v>164</v>
      </c>
      <c r="G265" s="8">
        <v>79.7</v>
      </c>
      <c r="H265" s="8">
        <v>53.964</v>
      </c>
      <c r="I265" s="8">
        <v>63</v>
      </c>
      <c r="J265" s="8">
        <v>34</v>
      </c>
      <c r="K265" s="8">
        <v>30</v>
      </c>
      <c r="L265" s="8">
        <v>260.664</v>
      </c>
      <c r="M265" s="13">
        <v>29</v>
      </c>
      <c r="N265" s="13">
        <v>75</v>
      </c>
      <c r="O265" s="14">
        <v>0.386666666666667</v>
      </c>
      <c r="P265" s="15">
        <v>53.8378</v>
      </c>
      <c r="Q265" s="17">
        <v>14</v>
      </c>
      <c r="R265" s="14">
        <v>0.186666666666667</v>
      </c>
      <c r="S265" s="6"/>
    </row>
    <row r="266" ht="15" customHeight="1" spans="1:19">
      <c r="A266" s="6">
        <v>263</v>
      </c>
      <c r="B266" s="6">
        <v>2022055766</v>
      </c>
      <c r="C266" s="6" t="s">
        <v>417</v>
      </c>
      <c r="D266" s="7">
        <v>2022</v>
      </c>
      <c r="E266" s="7" t="s">
        <v>403</v>
      </c>
      <c r="F266" s="8" t="s">
        <v>208</v>
      </c>
      <c r="G266" s="8">
        <v>79.7</v>
      </c>
      <c r="H266" s="8">
        <v>53.586</v>
      </c>
      <c r="I266" s="8">
        <v>58</v>
      </c>
      <c r="J266" s="8">
        <v>34</v>
      </c>
      <c r="K266" s="8">
        <v>39</v>
      </c>
      <c r="L266" s="8">
        <v>264.286</v>
      </c>
      <c r="M266" s="13">
        <v>23</v>
      </c>
      <c r="N266" s="13">
        <v>75</v>
      </c>
      <c r="O266" s="14">
        <v>0.306666666666667</v>
      </c>
      <c r="P266" s="15">
        <v>53.8532</v>
      </c>
      <c r="Q266" s="17">
        <v>13</v>
      </c>
      <c r="R266" s="14">
        <v>0.173333333333333</v>
      </c>
      <c r="S266" s="6"/>
    </row>
    <row r="267" ht="15" customHeight="1" spans="1:19">
      <c r="A267" s="6">
        <v>264</v>
      </c>
      <c r="B267" s="6">
        <v>2022055767</v>
      </c>
      <c r="C267" s="6" t="s">
        <v>418</v>
      </c>
      <c r="D267" s="7">
        <v>2022</v>
      </c>
      <c r="E267" s="7" t="s">
        <v>403</v>
      </c>
      <c r="F267" s="8" t="s">
        <v>419</v>
      </c>
      <c r="G267" s="8">
        <v>79.75</v>
      </c>
      <c r="H267" s="8">
        <v>51.756</v>
      </c>
      <c r="I267" s="8">
        <v>54</v>
      </c>
      <c r="J267" s="8">
        <v>38</v>
      </c>
      <c r="K267" s="8">
        <v>36</v>
      </c>
      <c r="L267" s="8">
        <v>268.506</v>
      </c>
      <c r="M267" s="13">
        <v>15</v>
      </c>
      <c r="N267" s="13">
        <v>75</v>
      </c>
      <c r="O267" s="14">
        <v>0.2</v>
      </c>
      <c r="P267" s="15">
        <v>52.9967</v>
      </c>
      <c r="Q267" s="17">
        <v>20</v>
      </c>
      <c r="R267" s="14">
        <v>0.266666666666667</v>
      </c>
      <c r="S267" s="6"/>
    </row>
    <row r="268" ht="15" customHeight="1" spans="1:19">
      <c r="A268" s="6">
        <v>265</v>
      </c>
      <c r="B268" s="6">
        <v>2022055768</v>
      </c>
      <c r="C268" s="6" t="s">
        <v>420</v>
      </c>
      <c r="D268" s="7">
        <v>2022</v>
      </c>
      <c r="E268" s="7" t="s">
        <v>403</v>
      </c>
      <c r="F268" s="8" t="s">
        <v>244</v>
      </c>
      <c r="G268" s="8">
        <v>78.85</v>
      </c>
      <c r="H268" s="8">
        <v>50.232</v>
      </c>
      <c r="I268" s="8">
        <v>54</v>
      </c>
      <c r="J268" s="8">
        <v>34</v>
      </c>
      <c r="K268" s="8">
        <v>30</v>
      </c>
      <c r="L268" s="8">
        <v>247.082</v>
      </c>
      <c r="M268" s="13">
        <v>58</v>
      </c>
      <c r="N268" s="13">
        <v>75</v>
      </c>
      <c r="O268" s="14">
        <v>0.773333333333333</v>
      </c>
      <c r="P268" s="15">
        <v>50.5189</v>
      </c>
      <c r="Q268" s="17">
        <v>61</v>
      </c>
      <c r="R268" s="14">
        <v>0.813333333333333</v>
      </c>
      <c r="S268" s="6"/>
    </row>
    <row r="269" ht="15" customHeight="1" spans="1:19">
      <c r="A269" s="6">
        <v>266</v>
      </c>
      <c r="B269" s="6">
        <v>2022055769</v>
      </c>
      <c r="C269" s="6" t="s">
        <v>421</v>
      </c>
      <c r="D269" s="7">
        <v>2022</v>
      </c>
      <c r="E269" s="7" t="s">
        <v>403</v>
      </c>
      <c r="F269" s="8" t="s">
        <v>162</v>
      </c>
      <c r="G269" s="8">
        <v>79.85</v>
      </c>
      <c r="H269" s="8">
        <v>52.026</v>
      </c>
      <c r="I269" s="8">
        <v>59</v>
      </c>
      <c r="J269" s="8">
        <v>34</v>
      </c>
      <c r="K269" s="8">
        <v>40</v>
      </c>
      <c r="L269" s="8">
        <v>273.876</v>
      </c>
      <c r="M269" s="13">
        <v>12</v>
      </c>
      <c r="N269" s="13">
        <v>75</v>
      </c>
      <c r="O269" s="14">
        <v>0.16</v>
      </c>
      <c r="P269" s="15">
        <v>53.5447</v>
      </c>
      <c r="Q269" s="17">
        <v>18</v>
      </c>
      <c r="R269" s="14">
        <v>0.24</v>
      </c>
      <c r="S269" s="6"/>
    </row>
    <row r="270" ht="15" customHeight="1" spans="1:19">
      <c r="A270" s="6">
        <v>267</v>
      </c>
      <c r="B270" s="6">
        <v>2022055770</v>
      </c>
      <c r="C270" s="6" t="s">
        <v>422</v>
      </c>
      <c r="D270" s="7">
        <v>2022</v>
      </c>
      <c r="E270" s="7" t="s">
        <v>403</v>
      </c>
      <c r="F270" s="8" t="s">
        <v>260</v>
      </c>
      <c r="G270" s="8">
        <v>79.85</v>
      </c>
      <c r="H270" s="8">
        <v>52.992</v>
      </c>
      <c r="I270" s="8">
        <v>54</v>
      </c>
      <c r="J270" s="8">
        <v>46</v>
      </c>
      <c r="K270" s="8">
        <v>34</v>
      </c>
      <c r="L270" s="8">
        <v>266.842</v>
      </c>
      <c r="M270" s="13">
        <v>16</v>
      </c>
      <c r="N270" s="13">
        <v>75</v>
      </c>
      <c r="O270" s="14">
        <v>0.213333333333333</v>
      </c>
      <c r="P270" s="15">
        <v>53.6609</v>
      </c>
      <c r="Q270" s="17">
        <v>15</v>
      </c>
      <c r="R270" s="14">
        <v>0.2</v>
      </c>
      <c r="S270" s="6"/>
    </row>
    <row r="271" ht="15" customHeight="1" spans="1:19">
      <c r="A271" s="6">
        <v>268</v>
      </c>
      <c r="B271" s="6">
        <v>2022055771</v>
      </c>
      <c r="C271" s="6" t="s">
        <v>423</v>
      </c>
      <c r="D271" s="7">
        <v>2022</v>
      </c>
      <c r="E271" s="7" t="s">
        <v>403</v>
      </c>
      <c r="F271" s="8" t="s">
        <v>251</v>
      </c>
      <c r="G271" s="8">
        <v>79.7</v>
      </c>
      <c r="H271" s="8">
        <v>51.138</v>
      </c>
      <c r="I271" s="8">
        <v>64</v>
      </c>
      <c r="J271" s="8">
        <v>34</v>
      </c>
      <c r="K271" s="8">
        <v>30</v>
      </c>
      <c r="L271" s="8">
        <v>258.838</v>
      </c>
      <c r="M271" s="13">
        <v>34</v>
      </c>
      <c r="N271" s="13">
        <v>75</v>
      </c>
      <c r="O271" s="14">
        <v>0.453333333333333</v>
      </c>
      <c r="P271" s="15">
        <v>51.9296</v>
      </c>
      <c r="Q271" s="17">
        <v>37</v>
      </c>
      <c r="R271" s="14">
        <v>0.493333333333333</v>
      </c>
      <c r="S271" s="6"/>
    </row>
    <row r="272" ht="15" customHeight="1" spans="1:19">
      <c r="A272" s="6">
        <v>269</v>
      </c>
      <c r="B272" s="6">
        <v>2022055772</v>
      </c>
      <c r="C272" s="6" t="s">
        <v>424</v>
      </c>
      <c r="D272" s="7">
        <v>2022</v>
      </c>
      <c r="E272" s="7" t="s">
        <v>403</v>
      </c>
      <c r="F272" s="8" t="s">
        <v>221</v>
      </c>
      <c r="G272" s="8">
        <v>67.4</v>
      </c>
      <c r="H272" s="8">
        <v>45.852</v>
      </c>
      <c r="I272" s="8">
        <v>54</v>
      </c>
      <c r="J272" s="8">
        <v>34</v>
      </c>
      <c r="K272" s="8">
        <v>30</v>
      </c>
      <c r="L272" s="8">
        <v>231.252</v>
      </c>
      <c r="M272" s="13">
        <v>75</v>
      </c>
      <c r="N272" s="13">
        <v>75</v>
      </c>
      <c r="O272" s="14">
        <v>1</v>
      </c>
      <c r="P272" s="15">
        <v>46.4224</v>
      </c>
      <c r="Q272" s="17">
        <v>75</v>
      </c>
      <c r="R272" s="14">
        <v>1</v>
      </c>
      <c r="S272" s="6"/>
    </row>
    <row r="273" ht="15" customHeight="1" spans="1:19">
      <c r="A273" s="6">
        <v>270</v>
      </c>
      <c r="B273" s="6">
        <v>2022055773</v>
      </c>
      <c r="C273" s="6" t="s">
        <v>425</v>
      </c>
      <c r="D273" s="7">
        <v>2022</v>
      </c>
      <c r="E273" s="7" t="s">
        <v>403</v>
      </c>
      <c r="F273" s="8" t="s">
        <v>183</v>
      </c>
      <c r="G273" s="8">
        <v>79.25</v>
      </c>
      <c r="H273" s="8">
        <v>51.816</v>
      </c>
      <c r="I273" s="8">
        <v>63</v>
      </c>
      <c r="J273" s="8">
        <v>34</v>
      </c>
      <c r="K273" s="8">
        <v>30</v>
      </c>
      <c r="L273" s="8">
        <v>258.066</v>
      </c>
      <c r="M273" s="13">
        <v>36</v>
      </c>
      <c r="N273" s="13">
        <v>75</v>
      </c>
      <c r="O273" s="14">
        <v>0.48</v>
      </c>
      <c r="P273" s="15">
        <v>52.2937</v>
      </c>
      <c r="Q273" s="17">
        <v>28</v>
      </c>
      <c r="R273" s="14">
        <v>0.373333333333333</v>
      </c>
      <c r="S273" s="6"/>
    </row>
    <row r="274" ht="15" customHeight="1" spans="1:19">
      <c r="A274" s="6">
        <v>271</v>
      </c>
      <c r="B274" s="6">
        <v>2022055774</v>
      </c>
      <c r="C274" s="6" t="s">
        <v>426</v>
      </c>
      <c r="D274" s="7">
        <v>2022</v>
      </c>
      <c r="E274" s="7" t="s">
        <v>403</v>
      </c>
      <c r="F274" s="8" t="s">
        <v>427</v>
      </c>
      <c r="G274" s="8">
        <v>79.55</v>
      </c>
      <c r="H274" s="8">
        <v>52.578</v>
      </c>
      <c r="I274" s="8">
        <v>54</v>
      </c>
      <c r="J274" s="8">
        <v>34</v>
      </c>
      <c r="K274" s="8">
        <v>30</v>
      </c>
      <c r="L274" s="8">
        <v>250.128</v>
      </c>
      <c r="M274" s="13">
        <v>52</v>
      </c>
      <c r="N274" s="13">
        <v>75</v>
      </c>
      <c r="O274" s="14">
        <v>0.693333333333333</v>
      </c>
      <c r="P274" s="15">
        <v>52.2241</v>
      </c>
      <c r="Q274" s="17">
        <v>30</v>
      </c>
      <c r="R274" s="14">
        <v>0.4</v>
      </c>
      <c r="S274" s="6"/>
    </row>
    <row r="275" ht="15" customHeight="1" spans="1:19">
      <c r="A275" s="6">
        <v>272</v>
      </c>
      <c r="B275" s="6">
        <v>2022055775</v>
      </c>
      <c r="C275" s="6" t="s">
        <v>428</v>
      </c>
      <c r="D275" s="7">
        <v>2022</v>
      </c>
      <c r="E275" s="7" t="s">
        <v>403</v>
      </c>
      <c r="F275" s="8" t="s">
        <v>136</v>
      </c>
      <c r="G275" s="8">
        <v>79.6</v>
      </c>
      <c r="H275" s="8">
        <v>54.12</v>
      </c>
      <c r="I275" s="8">
        <v>68</v>
      </c>
      <c r="J275" s="8">
        <v>36</v>
      </c>
      <c r="K275" s="8">
        <v>54</v>
      </c>
      <c r="L275" s="8">
        <v>291.72</v>
      </c>
      <c r="M275" s="13">
        <v>5</v>
      </c>
      <c r="N275" s="13">
        <v>75</v>
      </c>
      <c r="O275" s="14">
        <v>0.0666666666666667</v>
      </c>
      <c r="P275" s="15">
        <v>56.108</v>
      </c>
      <c r="Q275" s="17">
        <v>3</v>
      </c>
      <c r="R275" s="14">
        <v>0.04</v>
      </c>
      <c r="S275" s="6"/>
    </row>
    <row r="276" ht="15" customHeight="1" spans="1:19">
      <c r="A276" s="6">
        <v>273</v>
      </c>
      <c r="B276" s="6">
        <v>2022055776</v>
      </c>
      <c r="C276" s="6" t="s">
        <v>429</v>
      </c>
      <c r="D276" s="7">
        <v>2022</v>
      </c>
      <c r="E276" s="7" t="s">
        <v>403</v>
      </c>
      <c r="F276" s="8" t="s">
        <v>215</v>
      </c>
      <c r="G276" s="8">
        <v>81.85</v>
      </c>
      <c r="H276" s="8">
        <v>53.706</v>
      </c>
      <c r="I276" s="8">
        <v>58</v>
      </c>
      <c r="J276" s="8">
        <v>34</v>
      </c>
      <c r="K276" s="8">
        <v>32</v>
      </c>
      <c r="L276" s="8">
        <v>259.556</v>
      </c>
      <c r="M276" s="13">
        <v>32</v>
      </c>
      <c r="N276" s="13">
        <v>75</v>
      </c>
      <c r="O276" s="14">
        <v>0.426666666666667</v>
      </c>
      <c r="P276" s="15">
        <v>53.6407</v>
      </c>
      <c r="Q276" s="17">
        <v>16</v>
      </c>
      <c r="R276" s="14">
        <v>0.213333333333333</v>
      </c>
      <c r="S276" s="6"/>
    </row>
    <row r="277" ht="15" customHeight="1" spans="1:19">
      <c r="A277" s="6">
        <v>274</v>
      </c>
      <c r="B277" s="6">
        <v>2022055777</v>
      </c>
      <c r="C277" s="6" t="s">
        <v>430</v>
      </c>
      <c r="D277" s="7">
        <v>2022</v>
      </c>
      <c r="E277" s="7" t="s">
        <v>403</v>
      </c>
      <c r="F277" s="8" t="s">
        <v>181</v>
      </c>
      <c r="G277" s="8">
        <v>79.55</v>
      </c>
      <c r="H277" s="8">
        <v>51.078</v>
      </c>
      <c r="I277" s="8">
        <v>54</v>
      </c>
      <c r="J277" s="8">
        <v>34</v>
      </c>
      <c r="K277" s="8">
        <v>32</v>
      </c>
      <c r="L277" s="8">
        <v>250.628</v>
      </c>
      <c r="M277" s="13">
        <v>48</v>
      </c>
      <c r="N277" s="13">
        <v>75</v>
      </c>
      <c r="O277" s="14">
        <v>0.64</v>
      </c>
      <c r="P277" s="15">
        <v>51.3141</v>
      </c>
      <c r="Q277" s="17">
        <v>48</v>
      </c>
      <c r="R277" s="14">
        <v>0.64</v>
      </c>
      <c r="S277" s="6"/>
    </row>
    <row r="278" ht="15" customHeight="1" spans="1:19">
      <c r="A278" s="6">
        <v>275</v>
      </c>
      <c r="B278" s="6">
        <v>2022055778</v>
      </c>
      <c r="C278" s="6" t="s">
        <v>431</v>
      </c>
      <c r="D278" s="7">
        <v>2022</v>
      </c>
      <c r="E278" s="7" t="s">
        <v>403</v>
      </c>
      <c r="F278" s="8" t="s">
        <v>160</v>
      </c>
      <c r="G278" s="8">
        <v>81.6</v>
      </c>
      <c r="H278" s="8">
        <v>51.96</v>
      </c>
      <c r="I278" s="8">
        <v>63</v>
      </c>
      <c r="J278" s="8">
        <v>34</v>
      </c>
      <c r="K278" s="8">
        <v>30</v>
      </c>
      <c r="L278" s="8">
        <v>260.56</v>
      </c>
      <c r="M278" s="13">
        <v>30</v>
      </c>
      <c r="N278" s="13">
        <v>75</v>
      </c>
      <c r="O278" s="14">
        <v>0.4</v>
      </c>
      <c r="P278" s="15">
        <v>52.606</v>
      </c>
      <c r="Q278" s="17">
        <v>25</v>
      </c>
      <c r="R278" s="14">
        <v>0.333333333333333</v>
      </c>
      <c r="S278" s="6"/>
    </row>
    <row r="279" ht="15" customHeight="1" spans="1:19">
      <c r="A279" s="6">
        <v>276</v>
      </c>
      <c r="B279" s="6">
        <v>2022055779</v>
      </c>
      <c r="C279" s="6" t="s">
        <v>432</v>
      </c>
      <c r="D279" s="7">
        <v>2022</v>
      </c>
      <c r="E279" s="7" t="s">
        <v>403</v>
      </c>
      <c r="F279" s="8" t="s">
        <v>134</v>
      </c>
      <c r="G279" s="8">
        <v>81.85</v>
      </c>
      <c r="H279" s="8">
        <v>51.54</v>
      </c>
      <c r="I279" s="8">
        <v>68</v>
      </c>
      <c r="J279" s="8">
        <v>41</v>
      </c>
      <c r="K279" s="8">
        <v>32</v>
      </c>
      <c r="L279" s="8">
        <v>274.39</v>
      </c>
      <c r="M279" s="13">
        <v>11</v>
      </c>
      <c r="N279" s="13">
        <v>75</v>
      </c>
      <c r="O279" s="14">
        <v>0.146666666666667</v>
      </c>
      <c r="P279" s="15">
        <v>53.3145</v>
      </c>
      <c r="Q279" s="17">
        <v>19</v>
      </c>
      <c r="R279" s="14">
        <v>0.253333333333333</v>
      </c>
      <c r="S279" s="6"/>
    </row>
    <row r="280" ht="15" customHeight="1" spans="1:19">
      <c r="A280" s="6">
        <v>277</v>
      </c>
      <c r="B280" s="6">
        <v>2022055780</v>
      </c>
      <c r="C280" s="6" t="s">
        <v>433</v>
      </c>
      <c r="D280" s="7">
        <v>2022</v>
      </c>
      <c r="E280" s="7" t="s">
        <v>403</v>
      </c>
      <c r="F280" s="8" t="s">
        <v>150</v>
      </c>
      <c r="G280" s="8">
        <v>79.85</v>
      </c>
      <c r="H280" s="8">
        <v>51.246</v>
      </c>
      <c r="I280" s="8">
        <v>54</v>
      </c>
      <c r="J280" s="8">
        <v>34</v>
      </c>
      <c r="K280" s="8">
        <v>41</v>
      </c>
      <c r="L280" s="8">
        <v>260.096</v>
      </c>
      <c r="M280" s="13">
        <v>31</v>
      </c>
      <c r="N280" s="13">
        <v>75</v>
      </c>
      <c r="O280" s="14">
        <v>0.413333333333333</v>
      </c>
      <c r="P280" s="15">
        <v>52.0887</v>
      </c>
      <c r="Q280" s="17">
        <v>34</v>
      </c>
      <c r="R280" s="14">
        <v>0.453333333333333</v>
      </c>
      <c r="S280" s="6"/>
    </row>
    <row r="281" ht="15" customHeight="1" spans="1:19">
      <c r="A281" s="6">
        <v>278</v>
      </c>
      <c r="B281" s="6">
        <v>2022055781</v>
      </c>
      <c r="C281" s="6" t="s">
        <v>434</v>
      </c>
      <c r="D281" s="7">
        <v>2022</v>
      </c>
      <c r="E281" s="7" t="s">
        <v>403</v>
      </c>
      <c r="F281" s="8" t="s">
        <v>435</v>
      </c>
      <c r="G281" s="8">
        <v>81.65</v>
      </c>
      <c r="H281" s="8">
        <v>51.924</v>
      </c>
      <c r="I281" s="8">
        <v>54</v>
      </c>
      <c r="J281" s="8">
        <v>34</v>
      </c>
      <c r="K281" s="8">
        <v>39</v>
      </c>
      <c r="L281" s="8">
        <v>265.574</v>
      </c>
      <c r="M281" s="13">
        <v>19</v>
      </c>
      <c r="N281" s="13">
        <v>75</v>
      </c>
      <c r="O281" s="14">
        <v>0.253333333333333</v>
      </c>
      <c r="P281" s="15">
        <v>52.9353</v>
      </c>
      <c r="Q281" s="17">
        <v>21</v>
      </c>
      <c r="R281" s="14">
        <v>0.28</v>
      </c>
      <c r="S281" s="6"/>
    </row>
    <row r="282" ht="15" customHeight="1" spans="1:19">
      <c r="A282" s="6">
        <v>279</v>
      </c>
      <c r="B282" s="6">
        <v>2022055782</v>
      </c>
      <c r="C282" s="6" t="s">
        <v>436</v>
      </c>
      <c r="D282" s="7">
        <v>2022</v>
      </c>
      <c r="E282" s="7" t="s">
        <v>403</v>
      </c>
      <c r="F282" s="8" t="s">
        <v>210</v>
      </c>
      <c r="G282" s="8">
        <v>81.7</v>
      </c>
      <c r="H282" s="8">
        <v>48.33</v>
      </c>
      <c r="I282" s="8">
        <v>59</v>
      </c>
      <c r="J282" s="8">
        <v>34</v>
      </c>
      <c r="K282" s="8">
        <v>45</v>
      </c>
      <c r="L282" s="8">
        <v>259.03</v>
      </c>
      <c r="M282" s="13">
        <v>33</v>
      </c>
      <c r="N282" s="13">
        <v>75</v>
      </c>
      <c r="O282" s="14">
        <v>0.44</v>
      </c>
      <c r="P282" s="15">
        <v>50.214</v>
      </c>
      <c r="Q282" s="17">
        <v>67</v>
      </c>
      <c r="R282" s="14">
        <v>0.893333333333333</v>
      </c>
      <c r="S282" s="6"/>
    </row>
    <row r="283" ht="15" customHeight="1" spans="1:19">
      <c r="A283" s="6">
        <v>280</v>
      </c>
      <c r="B283" s="6">
        <v>2022055783</v>
      </c>
      <c r="C283" s="6" t="s">
        <v>437</v>
      </c>
      <c r="D283" s="7">
        <v>2022</v>
      </c>
      <c r="E283" s="7" t="s">
        <v>403</v>
      </c>
      <c r="F283" s="8" t="s">
        <v>293</v>
      </c>
      <c r="G283" s="8">
        <v>77.8</v>
      </c>
      <c r="H283" s="8">
        <v>49.95</v>
      </c>
      <c r="I283" s="8">
        <v>68</v>
      </c>
      <c r="J283" s="8">
        <v>34</v>
      </c>
      <c r="K283" s="8">
        <v>32</v>
      </c>
      <c r="L283" s="8">
        <v>261.75</v>
      </c>
      <c r="M283" s="13">
        <v>27</v>
      </c>
      <c r="N283" s="13">
        <v>75</v>
      </c>
      <c r="O283" s="14">
        <v>0.36</v>
      </c>
      <c r="P283" s="15">
        <v>51.347</v>
      </c>
      <c r="Q283" s="17">
        <v>47</v>
      </c>
      <c r="R283" s="14">
        <v>0.626666666666667</v>
      </c>
      <c r="S283" s="6"/>
    </row>
    <row r="284" ht="15" customHeight="1" spans="1:19">
      <c r="A284" s="6">
        <v>281</v>
      </c>
      <c r="B284" s="6">
        <v>2022055784</v>
      </c>
      <c r="C284" s="6" t="s">
        <v>438</v>
      </c>
      <c r="D284" s="7">
        <v>2022</v>
      </c>
      <c r="E284" s="7" t="s">
        <v>403</v>
      </c>
      <c r="F284" s="8" t="s">
        <v>240</v>
      </c>
      <c r="G284" s="8">
        <v>79.85</v>
      </c>
      <c r="H284" s="8">
        <v>51.804</v>
      </c>
      <c r="I284" s="8">
        <v>59</v>
      </c>
      <c r="J284" s="8">
        <v>34</v>
      </c>
      <c r="K284" s="8">
        <v>30</v>
      </c>
      <c r="L284" s="8">
        <v>254.654</v>
      </c>
      <c r="M284" s="13">
        <v>43</v>
      </c>
      <c r="N284" s="13">
        <v>75</v>
      </c>
      <c r="O284" s="14">
        <v>0.573333333333333</v>
      </c>
      <c r="P284" s="15">
        <v>52.0593</v>
      </c>
      <c r="Q284" s="17">
        <v>35</v>
      </c>
      <c r="R284" s="14">
        <v>0.466666666666667</v>
      </c>
      <c r="S284" s="6"/>
    </row>
    <row r="285" ht="15" customHeight="1" spans="1:19">
      <c r="A285" s="6">
        <v>282</v>
      </c>
      <c r="B285" s="6">
        <v>2022055785</v>
      </c>
      <c r="C285" s="6" t="s">
        <v>439</v>
      </c>
      <c r="D285" s="7">
        <v>2022</v>
      </c>
      <c r="E285" s="7" t="s">
        <v>403</v>
      </c>
      <c r="F285" s="8" t="s">
        <v>440</v>
      </c>
      <c r="G285" s="8">
        <v>79.7</v>
      </c>
      <c r="H285" s="8">
        <v>51.222</v>
      </c>
      <c r="I285" s="8">
        <v>54</v>
      </c>
      <c r="J285" s="8">
        <v>34</v>
      </c>
      <c r="K285" s="8">
        <v>30</v>
      </c>
      <c r="L285" s="8">
        <v>248.922</v>
      </c>
      <c r="M285" s="13">
        <v>55</v>
      </c>
      <c r="N285" s="13">
        <v>75</v>
      </c>
      <c r="O285" s="14">
        <v>0.733333333333333</v>
      </c>
      <c r="P285" s="15">
        <v>51.2884</v>
      </c>
      <c r="Q285" s="17">
        <v>50</v>
      </c>
      <c r="R285" s="14">
        <v>0.666666666666667</v>
      </c>
      <c r="S285" s="6"/>
    </row>
    <row r="286" ht="15" customHeight="1" spans="1:19">
      <c r="A286" s="6">
        <v>283</v>
      </c>
      <c r="B286" s="6">
        <v>2022055786</v>
      </c>
      <c r="C286" s="6" t="s">
        <v>441</v>
      </c>
      <c r="D286" s="7">
        <v>2022</v>
      </c>
      <c r="E286" s="7" t="s">
        <v>403</v>
      </c>
      <c r="F286" s="8" t="s">
        <v>247</v>
      </c>
      <c r="G286" s="8">
        <v>79.75</v>
      </c>
      <c r="H286" s="8">
        <v>48.9</v>
      </c>
      <c r="I286" s="8">
        <v>54</v>
      </c>
      <c r="J286" s="8">
        <v>34</v>
      </c>
      <c r="K286" s="8">
        <v>30</v>
      </c>
      <c r="L286" s="8">
        <v>246.65</v>
      </c>
      <c r="M286" s="13">
        <v>60</v>
      </c>
      <c r="N286" s="13">
        <v>75</v>
      </c>
      <c r="O286" s="14">
        <v>0.8</v>
      </c>
      <c r="P286" s="15">
        <v>49.6675</v>
      </c>
      <c r="Q286" s="17">
        <v>69</v>
      </c>
      <c r="R286" s="14">
        <v>0.92</v>
      </c>
      <c r="S286" s="6"/>
    </row>
    <row r="287" ht="15" customHeight="1" spans="1:19">
      <c r="A287" s="6">
        <v>284</v>
      </c>
      <c r="B287" s="6">
        <v>2022055787</v>
      </c>
      <c r="C287" s="6" t="s">
        <v>442</v>
      </c>
      <c r="D287" s="7">
        <v>2022</v>
      </c>
      <c r="E287" s="7" t="s">
        <v>403</v>
      </c>
      <c r="F287" s="8" t="s">
        <v>230</v>
      </c>
      <c r="G287" s="8">
        <v>77.85</v>
      </c>
      <c r="H287" s="8">
        <v>50.298</v>
      </c>
      <c r="I287" s="8">
        <v>59</v>
      </c>
      <c r="J287" s="8">
        <v>34</v>
      </c>
      <c r="K287" s="8">
        <v>32</v>
      </c>
      <c r="L287" s="8">
        <v>253.148</v>
      </c>
      <c r="M287" s="13">
        <v>45</v>
      </c>
      <c r="N287" s="13">
        <v>75</v>
      </c>
      <c r="O287" s="14">
        <v>0.6</v>
      </c>
      <c r="P287" s="15">
        <v>50.9651</v>
      </c>
      <c r="Q287" s="17">
        <v>55</v>
      </c>
      <c r="R287" s="14">
        <v>0.733333333333333</v>
      </c>
      <c r="S287" s="6"/>
    </row>
    <row r="288" ht="15" customHeight="1" spans="1:19">
      <c r="A288" s="6">
        <v>285</v>
      </c>
      <c r="B288" s="6">
        <v>2022055788</v>
      </c>
      <c r="C288" s="6" t="s">
        <v>443</v>
      </c>
      <c r="D288" s="7">
        <v>2022</v>
      </c>
      <c r="E288" s="7" t="s">
        <v>403</v>
      </c>
      <c r="F288" s="8" t="s">
        <v>193</v>
      </c>
      <c r="G288" s="8">
        <v>81.85</v>
      </c>
      <c r="H288" s="8">
        <v>50.13</v>
      </c>
      <c r="I288" s="8">
        <v>63</v>
      </c>
      <c r="J288" s="8">
        <v>34</v>
      </c>
      <c r="K288" s="8">
        <v>34</v>
      </c>
      <c r="L288" s="8">
        <v>262.98</v>
      </c>
      <c r="M288" s="13">
        <v>25</v>
      </c>
      <c r="N288" s="13">
        <v>75</v>
      </c>
      <c r="O288" s="14">
        <v>0.333333333333333</v>
      </c>
      <c r="P288" s="15">
        <v>51.6275</v>
      </c>
      <c r="Q288" s="17">
        <v>41</v>
      </c>
      <c r="R288" s="14">
        <v>0.546666666666667</v>
      </c>
      <c r="S288" s="6"/>
    </row>
    <row r="289" ht="15" customHeight="1" spans="1:19">
      <c r="A289" s="6">
        <v>286</v>
      </c>
      <c r="B289" s="18" t="s">
        <v>444</v>
      </c>
      <c r="C289" s="19" t="s">
        <v>445</v>
      </c>
      <c r="D289" s="20">
        <v>2021</v>
      </c>
      <c r="E289" s="20" t="s">
        <v>446</v>
      </c>
      <c r="F289" s="21" t="s">
        <v>25</v>
      </c>
      <c r="G289" s="22">
        <v>64.75</v>
      </c>
      <c r="H289" s="22">
        <v>22.602</v>
      </c>
      <c r="I289" s="22">
        <v>64</v>
      </c>
      <c r="J289" s="23">
        <v>35</v>
      </c>
      <c r="K289" s="23">
        <v>30</v>
      </c>
      <c r="L289" s="22">
        <v>216.352</v>
      </c>
      <c r="M289" s="24">
        <v>11</v>
      </c>
      <c r="N289" s="24">
        <v>32</v>
      </c>
      <c r="O289" s="25">
        <v>0.34375</v>
      </c>
      <c r="P289" s="15">
        <v>30.6789</v>
      </c>
      <c r="Q289" s="26">
        <v>10</v>
      </c>
      <c r="R289" s="25">
        <v>0.3125</v>
      </c>
      <c r="S289" s="20"/>
    </row>
    <row r="290" ht="15" customHeight="1" spans="1:19">
      <c r="A290" s="6">
        <v>287</v>
      </c>
      <c r="B290" s="6">
        <v>2022055789</v>
      </c>
      <c r="C290" s="6" t="s">
        <v>447</v>
      </c>
      <c r="D290" s="7">
        <v>2022</v>
      </c>
      <c r="E290" s="7" t="s">
        <v>403</v>
      </c>
      <c r="F290" s="8" t="s">
        <v>448</v>
      </c>
      <c r="G290" s="8">
        <v>81.85</v>
      </c>
      <c r="H290" s="8">
        <v>51.36</v>
      </c>
      <c r="I290" s="8">
        <v>71</v>
      </c>
      <c r="J290" s="8">
        <v>51</v>
      </c>
      <c r="K290" s="8">
        <v>66</v>
      </c>
      <c r="L290" s="8">
        <v>316.21</v>
      </c>
      <c r="M290" s="13">
        <v>1</v>
      </c>
      <c r="N290" s="13">
        <v>75</v>
      </c>
      <c r="O290" s="14">
        <v>0.0133333333333333</v>
      </c>
      <c r="P290" s="15">
        <v>56.1285</v>
      </c>
      <c r="Q290" s="17">
        <v>2</v>
      </c>
      <c r="R290" s="14">
        <v>0.0266666666666667</v>
      </c>
      <c r="S290" s="6"/>
    </row>
    <row r="291" ht="15" customHeight="1" spans="1:19">
      <c r="A291" s="6">
        <v>288</v>
      </c>
      <c r="B291" s="18" t="s">
        <v>449</v>
      </c>
      <c r="C291" s="19" t="s">
        <v>450</v>
      </c>
      <c r="D291" s="20">
        <v>2021</v>
      </c>
      <c r="E291" s="20" t="s">
        <v>446</v>
      </c>
      <c r="F291" s="21" t="s">
        <v>29</v>
      </c>
      <c r="G291" s="22">
        <v>70.4</v>
      </c>
      <c r="H291" s="22">
        <v>95.21</v>
      </c>
      <c r="I291" s="22">
        <v>60</v>
      </c>
      <c r="J291" s="23">
        <v>50</v>
      </c>
      <c r="K291" s="23">
        <v>57</v>
      </c>
      <c r="L291" s="22">
        <v>332.61</v>
      </c>
      <c r="M291" s="24">
        <v>1</v>
      </c>
      <c r="N291" s="24">
        <v>32</v>
      </c>
      <c r="O291" s="25">
        <v>0.03125</v>
      </c>
      <c r="P291" s="15">
        <v>84.673</v>
      </c>
      <c r="Q291" s="26">
        <v>1</v>
      </c>
      <c r="R291" s="25">
        <v>0.03125</v>
      </c>
      <c r="S291" s="20"/>
    </row>
    <row r="292" ht="15" customHeight="1" spans="1:19">
      <c r="A292" s="6">
        <v>289</v>
      </c>
      <c r="B292" s="18" t="s">
        <v>451</v>
      </c>
      <c r="C292" s="19" t="s">
        <v>452</v>
      </c>
      <c r="D292" s="20">
        <v>2021</v>
      </c>
      <c r="E292" s="20" t="s">
        <v>446</v>
      </c>
      <c r="F292" s="21" t="s">
        <v>63</v>
      </c>
      <c r="G292" s="22">
        <v>62.85</v>
      </c>
      <c r="H292" s="22">
        <v>36.914</v>
      </c>
      <c r="I292" s="22">
        <v>54</v>
      </c>
      <c r="J292" s="23">
        <v>49</v>
      </c>
      <c r="K292" s="23">
        <v>42</v>
      </c>
      <c r="L292" s="22">
        <v>244.764</v>
      </c>
      <c r="M292" s="24">
        <v>5</v>
      </c>
      <c r="N292" s="24">
        <v>32</v>
      </c>
      <c r="O292" s="25">
        <v>0.15625</v>
      </c>
      <c r="P292" s="15">
        <v>41.6463</v>
      </c>
      <c r="Q292" s="26">
        <v>5</v>
      </c>
      <c r="R292" s="25">
        <v>0.15625</v>
      </c>
      <c r="S292" s="20"/>
    </row>
    <row r="293" ht="15" customHeight="1" spans="1:19">
      <c r="A293" s="6">
        <v>290</v>
      </c>
      <c r="B293" s="18" t="s">
        <v>453</v>
      </c>
      <c r="C293" s="19" t="s">
        <v>454</v>
      </c>
      <c r="D293" s="20">
        <v>2021</v>
      </c>
      <c r="E293" s="20" t="s">
        <v>446</v>
      </c>
      <c r="F293" s="21" t="s">
        <v>29</v>
      </c>
      <c r="G293" s="22">
        <v>62.85</v>
      </c>
      <c r="H293" s="22">
        <v>22.584</v>
      </c>
      <c r="I293" s="22">
        <v>50</v>
      </c>
      <c r="J293" s="23">
        <v>43</v>
      </c>
      <c r="K293" s="23">
        <v>52</v>
      </c>
      <c r="L293" s="22">
        <v>230.434</v>
      </c>
      <c r="M293" s="24">
        <v>9</v>
      </c>
      <c r="N293" s="24">
        <v>32</v>
      </c>
      <c r="O293" s="25">
        <v>0.28125</v>
      </c>
      <c r="P293" s="15">
        <v>31.6153</v>
      </c>
      <c r="Q293" s="26">
        <v>9</v>
      </c>
      <c r="R293" s="25">
        <v>0.28125</v>
      </c>
      <c r="S293" s="20"/>
    </row>
    <row r="294" ht="15" customHeight="1" spans="1:19">
      <c r="A294" s="6">
        <v>291</v>
      </c>
      <c r="B294" s="18" t="s">
        <v>455</v>
      </c>
      <c r="C294" s="19" t="s">
        <v>456</v>
      </c>
      <c r="D294" s="20">
        <v>2021</v>
      </c>
      <c r="E294" s="20" t="s">
        <v>446</v>
      </c>
      <c r="F294" s="21" t="s">
        <v>59</v>
      </c>
      <c r="G294" s="22">
        <v>62.85</v>
      </c>
      <c r="H294" s="22">
        <v>58.44</v>
      </c>
      <c r="I294" s="22">
        <v>75</v>
      </c>
      <c r="J294" s="23">
        <v>30</v>
      </c>
      <c r="K294" s="23">
        <v>30</v>
      </c>
      <c r="L294" s="22">
        <v>256.29</v>
      </c>
      <c r="M294" s="24">
        <v>4</v>
      </c>
      <c r="N294" s="24">
        <v>32</v>
      </c>
      <c r="O294" s="25">
        <v>0.125</v>
      </c>
      <c r="P294" s="15">
        <v>56.0145</v>
      </c>
      <c r="Q294" s="26">
        <v>3</v>
      </c>
      <c r="R294" s="25">
        <v>0.09375</v>
      </c>
      <c r="S294" s="20"/>
    </row>
    <row r="295" ht="15" customHeight="1" spans="1:19">
      <c r="A295" s="6">
        <v>292</v>
      </c>
      <c r="B295" s="18" t="s">
        <v>457</v>
      </c>
      <c r="C295" s="19" t="s">
        <v>458</v>
      </c>
      <c r="D295" s="20">
        <v>2021</v>
      </c>
      <c r="E295" s="20" t="s">
        <v>446</v>
      </c>
      <c r="F295" s="21" t="s">
        <v>29</v>
      </c>
      <c r="G295" s="22">
        <v>62.15</v>
      </c>
      <c r="H295" s="22">
        <v>22.91</v>
      </c>
      <c r="I295" s="22">
        <v>50</v>
      </c>
      <c r="J295" s="23">
        <v>47</v>
      </c>
      <c r="K295" s="23">
        <v>52</v>
      </c>
      <c r="L295" s="22">
        <v>234.06</v>
      </c>
      <c r="M295" s="24">
        <v>8</v>
      </c>
      <c r="N295" s="24">
        <v>32</v>
      </c>
      <c r="O295" s="25">
        <v>0.25</v>
      </c>
      <c r="P295" s="15">
        <v>32.0605</v>
      </c>
      <c r="Q295" s="26">
        <v>7</v>
      </c>
      <c r="R295" s="25">
        <v>0.21875</v>
      </c>
      <c r="S295" s="20"/>
    </row>
    <row r="296" ht="15" customHeight="1" spans="1:19">
      <c r="A296" s="6">
        <v>293</v>
      </c>
      <c r="B296" s="18" t="s">
        <v>459</v>
      </c>
      <c r="C296" s="19" t="s">
        <v>460</v>
      </c>
      <c r="D296" s="20">
        <v>2021</v>
      </c>
      <c r="E296" s="20" t="s">
        <v>446</v>
      </c>
      <c r="F296" s="21" t="s">
        <v>31</v>
      </c>
      <c r="G296" s="22">
        <v>58.75</v>
      </c>
      <c r="H296" s="22">
        <v>22.192</v>
      </c>
      <c r="I296" s="22">
        <v>50</v>
      </c>
      <c r="J296" s="23">
        <v>30</v>
      </c>
      <c r="K296" s="23">
        <v>30</v>
      </c>
      <c r="L296" s="22">
        <v>190.942</v>
      </c>
      <c r="M296" s="24">
        <v>30</v>
      </c>
      <c r="N296" s="24">
        <v>32</v>
      </c>
      <c r="O296" s="25">
        <v>0.9375</v>
      </c>
      <c r="P296" s="15">
        <v>28.5219</v>
      </c>
      <c r="Q296" s="26">
        <v>28</v>
      </c>
      <c r="R296" s="25">
        <v>0.875</v>
      </c>
      <c r="S296" s="20"/>
    </row>
    <row r="297" ht="15" customHeight="1" spans="1:19">
      <c r="A297" s="6">
        <v>294</v>
      </c>
      <c r="B297" s="18" t="s">
        <v>461</v>
      </c>
      <c r="C297" s="19" t="s">
        <v>462</v>
      </c>
      <c r="D297" s="20">
        <v>2021</v>
      </c>
      <c r="E297" s="20" t="s">
        <v>446</v>
      </c>
      <c r="F297" s="21" t="s">
        <v>169</v>
      </c>
      <c r="G297" s="22">
        <v>60.5</v>
      </c>
      <c r="H297" s="22">
        <v>22.414</v>
      </c>
      <c r="I297" s="22">
        <v>50</v>
      </c>
      <c r="J297" s="23">
        <v>30</v>
      </c>
      <c r="K297" s="23">
        <v>30</v>
      </c>
      <c r="L297" s="22">
        <v>192.914</v>
      </c>
      <c r="M297" s="24">
        <v>26</v>
      </c>
      <c r="N297" s="24">
        <v>32</v>
      </c>
      <c r="O297" s="25">
        <v>0.8125</v>
      </c>
      <c r="P297" s="15">
        <v>28.8348</v>
      </c>
      <c r="Q297" s="26">
        <v>23</v>
      </c>
      <c r="R297" s="25">
        <v>0.71875</v>
      </c>
      <c r="S297" s="20"/>
    </row>
    <row r="298" ht="15" customHeight="1" spans="1:19">
      <c r="A298" s="6">
        <v>295</v>
      </c>
      <c r="B298" s="18" t="s">
        <v>463</v>
      </c>
      <c r="C298" s="19" t="s">
        <v>464</v>
      </c>
      <c r="D298" s="20">
        <v>2021</v>
      </c>
      <c r="E298" s="20" t="s">
        <v>446</v>
      </c>
      <c r="F298" s="21" t="s">
        <v>350</v>
      </c>
      <c r="G298" s="22">
        <v>60.85</v>
      </c>
      <c r="H298" s="22">
        <v>21.312</v>
      </c>
      <c r="I298" s="22">
        <v>63</v>
      </c>
      <c r="J298" s="23">
        <v>30</v>
      </c>
      <c r="K298" s="23">
        <v>30</v>
      </c>
      <c r="L298" s="22">
        <v>205.162</v>
      </c>
      <c r="M298" s="24">
        <v>15</v>
      </c>
      <c r="N298" s="24">
        <v>32</v>
      </c>
      <c r="O298" s="25">
        <v>0.46875</v>
      </c>
      <c r="P298" s="15">
        <v>29.0049</v>
      </c>
      <c r="Q298" s="26">
        <v>21</v>
      </c>
      <c r="R298" s="25">
        <v>0.65625</v>
      </c>
      <c r="S298" s="20"/>
    </row>
    <row r="299" ht="15" customHeight="1" spans="1:19">
      <c r="A299" s="6">
        <v>296</v>
      </c>
      <c r="B299" s="18" t="s">
        <v>465</v>
      </c>
      <c r="C299" s="19" t="s">
        <v>466</v>
      </c>
      <c r="D299" s="20">
        <v>2021</v>
      </c>
      <c r="E299" s="20" t="s">
        <v>446</v>
      </c>
      <c r="F299" s="21" t="s">
        <v>350</v>
      </c>
      <c r="G299" s="22">
        <v>60.7</v>
      </c>
      <c r="H299" s="22">
        <v>22.096</v>
      </c>
      <c r="I299" s="22">
        <v>60</v>
      </c>
      <c r="J299" s="23">
        <v>30</v>
      </c>
      <c r="K299" s="23">
        <v>30</v>
      </c>
      <c r="L299" s="22">
        <v>202.796</v>
      </c>
      <c r="M299" s="24">
        <v>18</v>
      </c>
      <c r="N299" s="24">
        <v>32</v>
      </c>
      <c r="O299" s="25">
        <v>0.5625</v>
      </c>
      <c r="P299" s="15">
        <v>29.3302</v>
      </c>
      <c r="Q299" s="26">
        <v>16</v>
      </c>
      <c r="R299" s="25">
        <v>0.5</v>
      </c>
      <c r="S299" s="20"/>
    </row>
    <row r="300" ht="15" customHeight="1" spans="1:19">
      <c r="A300" s="6">
        <v>297</v>
      </c>
      <c r="B300" s="18" t="s">
        <v>467</v>
      </c>
      <c r="C300" s="19" t="s">
        <v>468</v>
      </c>
      <c r="D300" s="20">
        <v>2021</v>
      </c>
      <c r="E300" s="20" t="s">
        <v>446</v>
      </c>
      <c r="F300" s="21" t="s">
        <v>27</v>
      </c>
      <c r="G300" s="22">
        <v>60.85</v>
      </c>
      <c r="H300" s="22">
        <v>22.13</v>
      </c>
      <c r="I300" s="22">
        <v>63</v>
      </c>
      <c r="J300" s="23">
        <v>30</v>
      </c>
      <c r="K300" s="23">
        <v>30</v>
      </c>
      <c r="L300" s="22">
        <v>205.98</v>
      </c>
      <c r="M300" s="24">
        <v>14</v>
      </c>
      <c r="N300" s="24">
        <v>32</v>
      </c>
      <c r="O300" s="25">
        <v>0.4375</v>
      </c>
      <c r="P300" s="15">
        <v>29.5775</v>
      </c>
      <c r="Q300" s="26">
        <v>14</v>
      </c>
      <c r="R300" s="25">
        <v>0.4375</v>
      </c>
      <c r="S300" s="20"/>
    </row>
    <row r="301" ht="15" customHeight="1" spans="1:19">
      <c r="A301" s="6">
        <v>298</v>
      </c>
      <c r="B301" s="18" t="s">
        <v>469</v>
      </c>
      <c r="C301" s="19" t="s">
        <v>470</v>
      </c>
      <c r="D301" s="20">
        <v>2021</v>
      </c>
      <c r="E301" s="20" t="s">
        <v>446</v>
      </c>
      <c r="F301" s="21" t="s">
        <v>36</v>
      </c>
      <c r="G301" s="22">
        <v>58.75</v>
      </c>
      <c r="H301" s="22">
        <v>58.306</v>
      </c>
      <c r="I301" s="22">
        <v>59</v>
      </c>
      <c r="J301" s="23">
        <v>35</v>
      </c>
      <c r="K301" s="23">
        <v>30</v>
      </c>
      <c r="L301" s="22">
        <v>241.056</v>
      </c>
      <c r="M301" s="24">
        <v>6</v>
      </c>
      <c r="N301" s="24">
        <v>32</v>
      </c>
      <c r="O301" s="25">
        <v>0.1875</v>
      </c>
      <c r="P301" s="15">
        <v>54.7817</v>
      </c>
      <c r="Q301" s="26">
        <v>4</v>
      </c>
      <c r="R301" s="25">
        <v>0.125</v>
      </c>
      <c r="S301" s="20"/>
    </row>
    <row r="302" ht="15" customHeight="1" spans="1:19">
      <c r="A302" s="6">
        <v>299</v>
      </c>
      <c r="B302" s="18" t="s">
        <v>471</v>
      </c>
      <c r="C302" s="19" t="s">
        <v>472</v>
      </c>
      <c r="D302" s="20">
        <v>2021</v>
      </c>
      <c r="E302" s="20" t="s">
        <v>446</v>
      </c>
      <c r="F302" s="21" t="s">
        <v>69</v>
      </c>
      <c r="G302" s="22">
        <v>70.7</v>
      </c>
      <c r="H302" s="22">
        <v>21.866</v>
      </c>
      <c r="I302" s="22">
        <v>60</v>
      </c>
      <c r="J302" s="23">
        <v>30</v>
      </c>
      <c r="K302" s="23">
        <v>58</v>
      </c>
      <c r="L302" s="22">
        <v>240.566</v>
      </c>
      <c r="M302" s="24">
        <v>7</v>
      </c>
      <c r="N302" s="24">
        <v>32</v>
      </c>
      <c r="O302" s="25">
        <v>0.21875</v>
      </c>
      <c r="P302" s="15">
        <v>32.0292</v>
      </c>
      <c r="Q302" s="26">
        <v>8</v>
      </c>
      <c r="R302" s="25">
        <v>0.25</v>
      </c>
      <c r="S302" s="20"/>
    </row>
    <row r="303" ht="15" customHeight="1" spans="1:19">
      <c r="A303" s="6">
        <v>300</v>
      </c>
      <c r="B303" s="18" t="s">
        <v>473</v>
      </c>
      <c r="C303" s="19" t="s">
        <v>474</v>
      </c>
      <c r="D303" s="20">
        <v>2021</v>
      </c>
      <c r="E303" s="20" t="s">
        <v>446</v>
      </c>
      <c r="F303" s="21" t="s">
        <v>117</v>
      </c>
      <c r="G303" s="22">
        <v>60.8</v>
      </c>
      <c r="H303" s="22">
        <v>94.138</v>
      </c>
      <c r="I303" s="22">
        <v>56</v>
      </c>
      <c r="J303" s="23">
        <v>35</v>
      </c>
      <c r="K303" s="23">
        <v>30</v>
      </c>
      <c r="L303" s="22">
        <v>275.938</v>
      </c>
      <c r="M303" s="24">
        <v>3</v>
      </c>
      <c r="N303" s="24">
        <v>32</v>
      </c>
      <c r="O303" s="25">
        <v>0.09375</v>
      </c>
      <c r="P303" s="15">
        <v>79.8386</v>
      </c>
      <c r="Q303" s="26">
        <v>2</v>
      </c>
      <c r="R303" s="25">
        <v>0.0625</v>
      </c>
      <c r="S303" s="20"/>
    </row>
    <row r="304" ht="15" customHeight="1" spans="1:19">
      <c r="A304" s="6">
        <v>301</v>
      </c>
      <c r="B304" s="18" t="s">
        <v>475</v>
      </c>
      <c r="C304" s="19" t="s">
        <v>476</v>
      </c>
      <c r="D304" s="20">
        <v>2021</v>
      </c>
      <c r="E304" s="20" t="s">
        <v>446</v>
      </c>
      <c r="F304" s="21" t="s">
        <v>65</v>
      </c>
      <c r="G304" s="22">
        <v>64.7</v>
      </c>
      <c r="H304" s="22">
        <v>22.486</v>
      </c>
      <c r="I304" s="22">
        <v>50</v>
      </c>
      <c r="J304" s="23">
        <v>30</v>
      </c>
      <c r="K304" s="23">
        <v>30</v>
      </c>
      <c r="L304" s="22">
        <v>197.186</v>
      </c>
      <c r="M304" s="24">
        <v>21</v>
      </c>
      <c r="N304" s="24">
        <v>32</v>
      </c>
      <c r="O304" s="25">
        <v>0.65625</v>
      </c>
      <c r="P304" s="15">
        <v>29.2632</v>
      </c>
      <c r="Q304" s="26">
        <v>19</v>
      </c>
      <c r="R304" s="25">
        <v>0.59375</v>
      </c>
      <c r="S304" s="20"/>
    </row>
    <row r="305" ht="15" customHeight="1" spans="1:19">
      <c r="A305" s="6">
        <v>302</v>
      </c>
      <c r="B305" s="18" t="s">
        <v>477</v>
      </c>
      <c r="C305" s="19" t="s">
        <v>478</v>
      </c>
      <c r="D305" s="20">
        <v>2021</v>
      </c>
      <c r="E305" s="20" t="s">
        <v>446</v>
      </c>
      <c r="F305" s="21" t="s">
        <v>36</v>
      </c>
      <c r="G305" s="22">
        <v>60.6</v>
      </c>
      <c r="H305" s="22">
        <v>22.41</v>
      </c>
      <c r="I305" s="22">
        <v>60</v>
      </c>
      <c r="J305" s="23">
        <v>42</v>
      </c>
      <c r="K305" s="23">
        <v>30</v>
      </c>
      <c r="L305" s="22">
        <v>215.01</v>
      </c>
      <c r="M305" s="24">
        <v>12</v>
      </c>
      <c r="N305" s="24">
        <v>32</v>
      </c>
      <c r="O305" s="25">
        <v>0.375</v>
      </c>
      <c r="P305" s="15">
        <v>30.381</v>
      </c>
      <c r="Q305" s="26">
        <v>12</v>
      </c>
      <c r="R305" s="25">
        <v>0.375</v>
      </c>
      <c r="S305" s="20"/>
    </row>
    <row r="306" ht="15" customHeight="1" spans="1:19">
      <c r="A306" s="6">
        <v>303</v>
      </c>
      <c r="B306" s="18" t="s">
        <v>479</v>
      </c>
      <c r="C306" s="19" t="s">
        <v>480</v>
      </c>
      <c r="D306" s="20">
        <v>2021</v>
      </c>
      <c r="E306" s="20" t="s">
        <v>446</v>
      </c>
      <c r="F306" s="21" t="s">
        <v>59</v>
      </c>
      <c r="G306" s="22">
        <v>75.85</v>
      </c>
      <c r="H306" s="22">
        <v>24.214</v>
      </c>
      <c r="I306" s="22">
        <v>60</v>
      </c>
      <c r="J306" s="23">
        <v>62</v>
      </c>
      <c r="K306" s="23">
        <v>58</v>
      </c>
      <c r="L306" s="22">
        <v>280.064</v>
      </c>
      <c r="M306" s="24">
        <v>2</v>
      </c>
      <c r="N306" s="24">
        <v>32</v>
      </c>
      <c r="O306" s="25">
        <v>0.0625</v>
      </c>
      <c r="P306" s="15">
        <v>36.3763</v>
      </c>
      <c r="Q306" s="26">
        <v>6</v>
      </c>
      <c r="R306" s="25">
        <v>0.1875</v>
      </c>
      <c r="S306" s="20"/>
    </row>
    <row r="307" ht="15" customHeight="1" spans="1:19">
      <c r="A307" s="6">
        <v>304</v>
      </c>
      <c r="B307" s="18" t="s">
        <v>481</v>
      </c>
      <c r="C307" s="19" t="s">
        <v>482</v>
      </c>
      <c r="D307" s="20">
        <v>2021</v>
      </c>
      <c r="E307" s="20" t="s">
        <v>446</v>
      </c>
      <c r="F307" s="21" t="s">
        <v>34</v>
      </c>
      <c r="G307" s="22">
        <v>58.65</v>
      </c>
      <c r="H307" s="22">
        <v>22.13</v>
      </c>
      <c r="I307" s="22">
        <v>64</v>
      </c>
      <c r="J307" s="23">
        <v>40</v>
      </c>
      <c r="K307" s="23">
        <v>34</v>
      </c>
      <c r="L307" s="22">
        <v>218.78</v>
      </c>
      <c r="M307" s="24">
        <v>10</v>
      </c>
      <c r="N307" s="24">
        <v>32</v>
      </c>
      <c r="O307" s="25">
        <v>0.3125</v>
      </c>
      <c r="P307" s="15">
        <v>30.4295</v>
      </c>
      <c r="Q307" s="26">
        <v>11</v>
      </c>
      <c r="R307" s="25">
        <v>0.34375</v>
      </c>
      <c r="S307" s="20"/>
    </row>
    <row r="308" ht="15" customHeight="1" spans="1:19">
      <c r="A308" s="6">
        <v>305</v>
      </c>
      <c r="B308" s="18" t="s">
        <v>483</v>
      </c>
      <c r="C308" s="19" t="s">
        <v>484</v>
      </c>
      <c r="D308" s="20">
        <v>2021</v>
      </c>
      <c r="E308" s="20" t="s">
        <v>446</v>
      </c>
      <c r="F308" s="21" t="s">
        <v>69</v>
      </c>
      <c r="G308" s="22">
        <v>64.85</v>
      </c>
      <c r="H308" s="22">
        <v>21.546</v>
      </c>
      <c r="I308" s="22">
        <v>55</v>
      </c>
      <c r="J308" s="23">
        <v>30</v>
      </c>
      <c r="K308" s="23">
        <v>30</v>
      </c>
      <c r="L308" s="22">
        <v>201.396</v>
      </c>
      <c r="M308" s="24">
        <v>19</v>
      </c>
      <c r="N308" s="24">
        <v>32</v>
      </c>
      <c r="O308" s="25">
        <v>0.59375</v>
      </c>
      <c r="P308" s="15">
        <v>28.9687</v>
      </c>
      <c r="Q308" s="26">
        <v>22</v>
      </c>
      <c r="R308" s="25">
        <v>0.6875</v>
      </c>
      <c r="S308" s="20"/>
    </row>
    <row r="309" ht="15" customHeight="1" spans="1:19">
      <c r="A309" s="6">
        <v>306</v>
      </c>
      <c r="B309" s="18" t="s">
        <v>485</v>
      </c>
      <c r="C309" s="19" t="s">
        <v>486</v>
      </c>
      <c r="D309" s="20">
        <v>2021</v>
      </c>
      <c r="E309" s="20" t="s">
        <v>446</v>
      </c>
      <c r="F309" s="21" t="s">
        <v>75</v>
      </c>
      <c r="G309" s="22">
        <v>60.6</v>
      </c>
      <c r="H309" s="22">
        <v>22.022</v>
      </c>
      <c r="I309" s="22">
        <v>50</v>
      </c>
      <c r="J309" s="23">
        <v>30</v>
      </c>
      <c r="K309" s="23">
        <v>30</v>
      </c>
      <c r="L309" s="22">
        <v>192.622</v>
      </c>
      <c r="M309" s="24">
        <v>27</v>
      </c>
      <c r="N309" s="24">
        <v>32</v>
      </c>
      <c r="O309" s="25">
        <v>0.84375</v>
      </c>
      <c r="P309" s="15">
        <v>28.5694</v>
      </c>
      <c r="Q309" s="26">
        <v>27</v>
      </c>
      <c r="R309" s="25">
        <v>0.84375</v>
      </c>
      <c r="S309" s="18"/>
    </row>
    <row r="310" ht="15" customHeight="1" spans="1:19">
      <c r="A310" s="6">
        <v>307</v>
      </c>
      <c r="B310" s="18" t="s">
        <v>487</v>
      </c>
      <c r="C310" s="19" t="s">
        <v>488</v>
      </c>
      <c r="D310" s="20">
        <v>2021</v>
      </c>
      <c r="E310" s="20" t="s">
        <v>446</v>
      </c>
      <c r="F310" s="21" t="s">
        <v>25</v>
      </c>
      <c r="G310" s="22">
        <v>58.95</v>
      </c>
      <c r="H310" s="22">
        <v>22.33</v>
      </c>
      <c r="I310" s="22">
        <v>50</v>
      </c>
      <c r="J310" s="23">
        <v>30</v>
      </c>
      <c r="K310" s="23">
        <v>30</v>
      </c>
      <c r="L310" s="22">
        <v>191.28</v>
      </c>
      <c r="M310" s="24">
        <v>28</v>
      </c>
      <c r="N310" s="24">
        <v>32</v>
      </c>
      <c r="O310" s="25">
        <v>0.875</v>
      </c>
      <c r="P310" s="15">
        <v>28.6365</v>
      </c>
      <c r="Q310" s="26">
        <v>26</v>
      </c>
      <c r="R310" s="25">
        <v>0.8125</v>
      </c>
      <c r="S310" s="18"/>
    </row>
    <row r="311" ht="15" customHeight="1" spans="1:19">
      <c r="A311" s="6">
        <v>308</v>
      </c>
      <c r="B311" s="18" t="s">
        <v>489</v>
      </c>
      <c r="C311" s="19" t="s">
        <v>490</v>
      </c>
      <c r="D311" s="20">
        <v>2021</v>
      </c>
      <c r="E311" s="20" t="s">
        <v>446</v>
      </c>
      <c r="F311" s="21" t="s">
        <v>39</v>
      </c>
      <c r="G311" s="22">
        <v>58.5</v>
      </c>
      <c r="H311" s="22">
        <v>20.89</v>
      </c>
      <c r="I311" s="22">
        <v>50</v>
      </c>
      <c r="J311" s="23">
        <v>30</v>
      </c>
      <c r="K311" s="23">
        <v>30</v>
      </c>
      <c r="L311" s="22">
        <v>189.39</v>
      </c>
      <c r="M311" s="24">
        <v>32</v>
      </c>
      <c r="N311" s="24">
        <v>32</v>
      </c>
      <c r="O311" s="25">
        <v>1</v>
      </c>
      <c r="P311" s="15">
        <v>27.588</v>
      </c>
      <c r="Q311" s="26">
        <v>32</v>
      </c>
      <c r="R311" s="25">
        <v>1</v>
      </c>
      <c r="S311" s="18"/>
    </row>
    <row r="312" ht="15" customHeight="1" spans="1:19">
      <c r="A312" s="6">
        <v>309</v>
      </c>
      <c r="B312" s="18" t="s">
        <v>491</v>
      </c>
      <c r="C312" s="19" t="s">
        <v>492</v>
      </c>
      <c r="D312" s="20">
        <v>2021</v>
      </c>
      <c r="E312" s="20" t="s">
        <v>446</v>
      </c>
      <c r="F312" s="21" t="s">
        <v>78</v>
      </c>
      <c r="G312" s="22">
        <v>60.85</v>
      </c>
      <c r="H312" s="22">
        <v>21.986</v>
      </c>
      <c r="I312" s="22">
        <v>60</v>
      </c>
      <c r="J312" s="23">
        <v>30</v>
      </c>
      <c r="K312" s="23">
        <v>30</v>
      </c>
      <c r="L312" s="22">
        <v>202.836</v>
      </c>
      <c r="M312" s="24">
        <v>17</v>
      </c>
      <c r="N312" s="24">
        <v>32</v>
      </c>
      <c r="O312" s="25">
        <v>0.53125</v>
      </c>
      <c r="P312" s="15">
        <v>29.2667</v>
      </c>
      <c r="Q312" s="26">
        <v>18</v>
      </c>
      <c r="R312" s="25">
        <v>0.5625</v>
      </c>
      <c r="S312" s="18"/>
    </row>
    <row r="313" ht="15" customHeight="1" spans="1:19">
      <c r="A313" s="6">
        <v>310</v>
      </c>
      <c r="B313" s="18" t="s">
        <v>493</v>
      </c>
      <c r="C313" s="19" t="s">
        <v>494</v>
      </c>
      <c r="D313" s="20">
        <v>2021</v>
      </c>
      <c r="E313" s="20" t="s">
        <v>446</v>
      </c>
      <c r="F313" s="21" t="s">
        <v>78</v>
      </c>
      <c r="G313" s="22">
        <v>58.85</v>
      </c>
      <c r="H313" s="22">
        <v>21.654</v>
      </c>
      <c r="I313" s="22">
        <v>50</v>
      </c>
      <c r="J313" s="23">
        <v>35</v>
      </c>
      <c r="K313" s="23">
        <v>30</v>
      </c>
      <c r="L313" s="22">
        <v>195.504</v>
      </c>
      <c r="M313" s="24">
        <v>23</v>
      </c>
      <c r="N313" s="24">
        <v>32</v>
      </c>
      <c r="O313" s="25">
        <v>0.71875</v>
      </c>
      <c r="P313" s="15">
        <v>28.5043</v>
      </c>
      <c r="Q313" s="26">
        <v>30</v>
      </c>
      <c r="R313" s="25">
        <v>0.9375</v>
      </c>
      <c r="S313" s="18"/>
    </row>
    <row r="314" ht="15" customHeight="1" spans="1:19">
      <c r="A314" s="6">
        <v>311</v>
      </c>
      <c r="B314" s="18" t="s">
        <v>495</v>
      </c>
      <c r="C314" s="19" t="s">
        <v>496</v>
      </c>
      <c r="D314" s="20">
        <v>2021</v>
      </c>
      <c r="E314" s="20" t="s">
        <v>446</v>
      </c>
      <c r="F314" s="21" t="s">
        <v>44</v>
      </c>
      <c r="G314" s="22">
        <v>64.55</v>
      </c>
      <c r="H314" s="22">
        <v>22.008</v>
      </c>
      <c r="I314" s="22">
        <v>52</v>
      </c>
      <c r="J314" s="23">
        <v>30</v>
      </c>
      <c r="K314" s="23">
        <v>30</v>
      </c>
      <c r="L314" s="22">
        <v>198.558</v>
      </c>
      <c r="M314" s="24">
        <v>20</v>
      </c>
      <c r="N314" s="24">
        <v>32</v>
      </c>
      <c r="O314" s="25">
        <v>0.625</v>
      </c>
      <c r="P314" s="15">
        <v>29.0551</v>
      </c>
      <c r="Q314" s="26">
        <v>20</v>
      </c>
      <c r="R314" s="25">
        <v>0.625</v>
      </c>
      <c r="S314" s="18"/>
    </row>
    <row r="315" ht="15" customHeight="1" spans="1:19">
      <c r="A315" s="6">
        <v>312</v>
      </c>
      <c r="B315" s="18" t="s">
        <v>497</v>
      </c>
      <c r="C315" s="19" t="s">
        <v>498</v>
      </c>
      <c r="D315" s="20">
        <v>2021</v>
      </c>
      <c r="E315" s="20" t="s">
        <v>446</v>
      </c>
      <c r="F315" s="21" t="s">
        <v>53</v>
      </c>
      <c r="G315" s="22">
        <v>60.85</v>
      </c>
      <c r="H315" s="22">
        <v>22.914</v>
      </c>
      <c r="I315" s="22">
        <v>52</v>
      </c>
      <c r="J315" s="23">
        <v>30</v>
      </c>
      <c r="K315" s="23">
        <v>30</v>
      </c>
      <c r="L315" s="22">
        <v>195.764</v>
      </c>
      <c r="M315" s="24">
        <v>22</v>
      </c>
      <c r="N315" s="24">
        <v>32</v>
      </c>
      <c r="O315" s="25">
        <v>0.6875</v>
      </c>
      <c r="P315" s="15">
        <v>29.3563</v>
      </c>
      <c r="Q315" s="26">
        <v>15</v>
      </c>
      <c r="R315" s="25">
        <v>0.46875</v>
      </c>
      <c r="S315" s="18"/>
    </row>
    <row r="316" ht="15" customHeight="1" spans="1:19">
      <c r="A316" s="6">
        <v>313</v>
      </c>
      <c r="B316" s="18" t="s">
        <v>499</v>
      </c>
      <c r="C316" s="19" t="s">
        <v>500</v>
      </c>
      <c r="D316" s="20">
        <v>2021</v>
      </c>
      <c r="E316" s="20" t="s">
        <v>446</v>
      </c>
      <c r="F316" s="21" t="s">
        <v>81</v>
      </c>
      <c r="G316" s="22">
        <v>64.7</v>
      </c>
      <c r="H316" s="22">
        <v>21.738</v>
      </c>
      <c r="I316" s="22">
        <v>58</v>
      </c>
      <c r="J316" s="23">
        <v>30</v>
      </c>
      <c r="K316" s="23">
        <v>30</v>
      </c>
      <c r="L316" s="22">
        <v>204.438</v>
      </c>
      <c r="M316" s="24">
        <v>16</v>
      </c>
      <c r="N316" s="24">
        <v>32</v>
      </c>
      <c r="O316" s="25">
        <v>0.5</v>
      </c>
      <c r="P316" s="15">
        <v>29.2996</v>
      </c>
      <c r="Q316" s="26">
        <v>17</v>
      </c>
      <c r="R316" s="25">
        <v>0.53125</v>
      </c>
      <c r="S316" s="18"/>
    </row>
    <row r="317" ht="15" customHeight="1" spans="1:19">
      <c r="A317" s="6">
        <v>314</v>
      </c>
      <c r="B317" s="18" t="s">
        <v>501</v>
      </c>
      <c r="C317" s="19" t="s">
        <v>502</v>
      </c>
      <c r="D317" s="20">
        <v>2021</v>
      </c>
      <c r="E317" s="20" t="s">
        <v>446</v>
      </c>
      <c r="F317" s="21" t="s">
        <v>29</v>
      </c>
      <c r="G317" s="22">
        <v>59.1</v>
      </c>
      <c r="H317" s="22">
        <v>22.222</v>
      </c>
      <c r="I317" s="22">
        <v>59</v>
      </c>
      <c r="J317" s="23">
        <v>40</v>
      </c>
      <c r="K317" s="23">
        <v>30</v>
      </c>
      <c r="L317" s="22">
        <v>210.322</v>
      </c>
      <c r="M317" s="24">
        <v>13</v>
      </c>
      <c r="N317" s="24">
        <v>32</v>
      </c>
      <c r="O317" s="25">
        <v>0.40625</v>
      </c>
      <c r="P317" s="15">
        <v>29.9044</v>
      </c>
      <c r="Q317" s="26">
        <v>13</v>
      </c>
      <c r="R317" s="25">
        <v>0.40625</v>
      </c>
      <c r="S317" s="18"/>
    </row>
    <row r="318" ht="15" customHeight="1" spans="1:19">
      <c r="A318" s="6">
        <v>315</v>
      </c>
      <c r="B318" s="18" t="s">
        <v>503</v>
      </c>
      <c r="C318" s="19" t="s">
        <v>504</v>
      </c>
      <c r="D318" s="20">
        <v>2021</v>
      </c>
      <c r="E318" s="20" t="s">
        <v>446</v>
      </c>
      <c r="F318" s="21" t="s">
        <v>69</v>
      </c>
      <c r="G318" s="22">
        <v>60.7</v>
      </c>
      <c r="H318" s="22">
        <v>22.362</v>
      </c>
      <c r="I318" s="22">
        <v>50</v>
      </c>
      <c r="J318" s="23">
        <v>30</v>
      </c>
      <c r="K318" s="23">
        <v>30</v>
      </c>
      <c r="L318" s="22">
        <v>193.062</v>
      </c>
      <c r="M318" s="24">
        <v>24</v>
      </c>
      <c r="N318" s="24">
        <v>32</v>
      </c>
      <c r="O318" s="25">
        <v>0.75</v>
      </c>
      <c r="P318" s="15">
        <v>28.8164</v>
      </c>
      <c r="Q318" s="26">
        <v>24</v>
      </c>
      <c r="R318" s="25">
        <v>0.75</v>
      </c>
      <c r="S318" s="18"/>
    </row>
    <row r="319" ht="15" customHeight="1" spans="1:19">
      <c r="A319" s="6">
        <v>316</v>
      </c>
      <c r="B319" s="18" t="s">
        <v>505</v>
      </c>
      <c r="C319" s="19" t="s">
        <v>506</v>
      </c>
      <c r="D319" s="20">
        <v>2021</v>
      </c>
      <c r="E319" s="20" t="s">
        <v>446</v>
      </c>
      <c r="F319" s="21" t="s">
        <v>61</v>
      </c>
      <c r="G319" s="22">
        <v>58.85</v>
      </c>
      <c r="H319" s="22">
        <v>22.158</v>
      </c>
      <c r="I319" s="22">
        <v>50</v>
      </c>
      <c r="J319" s="23">
        <v>30</v>
      </c>
      <c r="K319" s="23">
        <v>30</v>
      </c>
      <c r="L319" s="22">
        <v>191.008</v>
      </c>
      <c r="M319" s="24">
        <v>29</v>
      </c>
      <c r="N319" s="24">
        <v>32</v>
      </c>
      <c r="O319" s="25">
        <v>0.90625</v>
      </c>
      <c r="P319" s="15">
        <v>28.5071</v>
      </c>
      <c r="Q319" s="26">
        <v>29</v>
      </c>
      <c r="R319" s="25">
        <v>0.90625</v>
      </c>
      <c r="S319" s="18"/>
    </row>
    <row r="320" ht="15" customHeight="1" spans="1:19">
      <c r="A320" s="6">
        <v>317</v>
      </c>
      <c r="B320" s="18" t="s">
        <v>507</v>
      </c>
      <c r="C320" s="19" t="s">
        <v>508</v>
      </c>
      <c r="D320" s="20">
        <v>2021</v>
      </c>
      <c r="E320" s="20" t="s">
        <v>446</v>
      </c>
      <c r="F320" s="21" t="s">
        <v>61</v>
      </c>
      <c r="G320" s="22">
        <v>58.7</v>
      </c>
      <c r="H320" s="22">
        <v>22.018</v>
      </c>
      <c r="I320" s="22">
        <v>50</v>
      </c>
      <c r="J320" s="23">
        <v>30</v>
      </c>
      <c r="K320" s="23">
        <v>30</v>
      </c>
      <c r="L320" s="22">
        <v>190.718</v>
      </c>
      <c r="M320" s="24">
        <v>31</v>
      </c>
      <c r="N320" s="24">
        <v>32</v>
      </c>
      <c r="O320" s="25">
        <v>0.96875</v>
      </c>
      <c r="P320" s="15">
        <v>28.3956</v>
      </c>
      <c r="Q320" s="26">
        <v>31</v>
      </c>
      <c r="R320" s="25">
        <v>0.96875</v>
      </c>
      <c r="S320" s="18"/>
    </row>
    <row r="321" ht="15" customHeight="1" spans="1:19">
      <c r="A321" s="6">
        <v>318</v>
      </c>
      <c r="B321" s="18" t="s">
        <v>509</v>
      </c>
      <c r="C321" s="19" t="s">
        <v>510</v>
      </c>
      <c r="D321" s="20">
        <v>2021</v>
      </c>
      <c r="E321" s="20" t="s">
        <v>446</v>
      </c>
      <c r="F321" s="21" t="s">
        <v>25</v>
      </c>
      <c r="G321" s="22">
        <v>60.85</v>
      </c>
      <c r="H321" s="22">
        <v>22.21</v>
      </c>
      <c r="I321" s="22">
        <v>50</v>
      </c>
      <c r="J321" s="23">
        <v>30</v>
      </c>
      <c r="K321" s="23">
        <v>30</v>
      </c>
      <c r="L321" s="22">
        <v>193.06</v>
      </c>
      <c r="M321" s="24">
        <v>25</v>
      </c>
      <c r="N321" s="24">
        <v>32</v>
      </c>
      <c r="O321" s="25">
        <v>0.78125</v>
      </c>
      <c r="P321" s="15">
        <v>28.7235</v>
      </c>
      <c r="Q321" s="26">
        <v>25</v>
      </c>
      <c r="R321" s="25">
        <v>0.78125</v>
      </c>
      <c r="S321" s="18"/>
    </row>
    <row r="322" ht="15" customHeight="1" spans="1:19">
      <c r="A322" s="6">
        <v>319</v>
      </c>
      <c r="B322" s="18" t="s">
        <v>511</v>
      </c>
      <c r="C322" s="19" t="s">
        <v>512</v>
      </c>
      <c r="D322" s="18">
        <v>2021</v>
      </c>
      <c r="E322" s="18" t="s">
        <v>513</v>
      </c>
      <c r="F322" s="21" t="s">
        <v>90</v>
      </c>
      <c r="G322" s="22">
        <v>60.6</v>
      </c>
      <c r="H322" s="22">
        <v>21.986</v>
      </c>
      <c r="I322" s="22">
        <v>50</v>
      </c>
      <c r="J322" s="23">
        <v>35</v>
      </c>
      <c r="K322" s="23">
        <v>32</v>
      </c>
      <c r="L322" s="22">
        <v>199.586</v>
      </c>
      <c r="M322" s="24">
        <v>15</v>
      </c>
      <c r="N322" s="17">
        <v>26</v>
      </c>
      <c r="O322" s="25">
        <v>0.576923076923077</v>
      </c>
      <c r="P322" s="15">
        <v>29.0342</v>
      </c>
      <c r="Q322" s="26">
        <v>15</v>
      </c>
      <c r="R322" s="25">
        <v>0.576923076923077</v>
      </c>
      <c r="S322" s="18"/>
    </row>
    <row r="323" ht="15" customHeight="1" spans="1:19">
      <c r="A323" s="6">
        <v>320</v>
      </c>
      <c r="B323" s="18" t="s">
        <v>514</v>
      </c>
      <c r="C323" s="19" t="s">
        <v>515</v>
      </c>
      <c r="D323" s="18">
        <v>2021</v>
      </c>
      <c r="E323" s="18" t="s">
        <v>513</v>
      </c>
      <c r="F323" s="21" t="s">
        <v>90</v>
      </c>
      <c r="G323" s="22">
        <v>60.85</v>
      </c>
      <c r="H323" s="22">
        <v>95.278</v>
      </c>
      <c r="I323" s="22">
        <v>83</v>
      </c>
      <c r="J323" s="23">
        <v>52</v>
      </c>
      <c r="K323" s="23">
        <v>32</v>
      </c>
      <c r="L323" s="22">
        <v>323.128</v>
      </c>
      <c r="M323" s="24">
        <v>1</v>
      </c>
      <c r="N323" s="17">
        <v>26</v>
      </c>
      <c r="O323" s="25">
        <v>0.0384615384615385</v>
      </c>
      <c r="P323" s="15">
        <v>83.8611</v>
      </c>
      <c r="Q323" s="26">
        <v>1</v>
      </c>
      <c r="R323" s="25">
        <v>0.0384615384615385</v>
      </c>
      <c r="S323" s="18"/>
    </row>
    <row r="324" ht="15" customHeight="1" spans="1:19">
      <c r="A324" s="6">
        <v>321</v>
      </c>
      <c r="B324" s="18" t="s">
        <v>516</v>
      </c>
      <c r="C324" s="19" t="s">
        <v>517</v>
      </c>
      <c r="D324" s="18">
        <v>2021</v>
      </c>
      <c r="E324" s="18" t="s">
        <v>513</v>
      </c>
      <c r="F324" s="21" t="s">
        <v>98</v>
      </c>
      <c r="G324" s="22">
        <v>61.35</v>
      </c>
      <c r="H324" s="22">
        <v>22.672</v>
      </c>
      <c r="I324" s="22">
        <v>70</v>
      </c>
      <c r="J324" s="23">
        <v>44</v>
      </c>
      <c r="K324" s="23">
        <v>39</v>
      </c>
      <c r="L324" s="22">
        <v>237.022</v>
      </c>
      <c r="M324" s="24">
        <v>8</v>
      </c>
      <c r="N324" s="17">
        <v>26</v>
      </c>
      <c r="O324" s="25">
        <v>0.307692307692308</v>
      </c>
      <c r="P324" s="15">
        <v>32.1019</v>
      </c>
      <c r="Q324" s="26">
        <v>8</v>
      </c>
      <c r="R324" s="25">
        <v>0.307692307692308</v>
      </c>
      <c r="S324" s="18"/>
    </row>
    <row r="325" ht="15" customHeight="1" spans="1:19">
      <c r="A325" s="6">
        <v>322</v>
      </c>
      <c r="B325" s="18" t="s">
        <v>518</v>
      </c>
      <c r="C325" s="19" t="s">
        <v>519</v>
      </c>
      <c r="D325" s="18">
        <v>2021</v>
      </c>
      <c r="E325" s="18" t="s">
        <v>513</v>
      </c>
      <c r="F325" s="21" t="s">
        <v>90</v>
      </c>
      <c r="G325" s="22">
        <v>60.8</v>
      </c>
      <c r="H325" s="22">
        <v>94.024</v>
      </c>
      <c r="I325" s="22">
        <v>50</v>
      </c>
      <c r="J325" s="23">
        <v>35</v>
      </c>
      <c r="K325" s="23">
        <v>30</v>
      </c>
      <c r="L325" s="22">
        <v>269.824</v>
      </c>
      <c r="M325" s="24">
        <v>3</v>
      </c>
      <c r="N325" s="17">
        <v>26</v>
      </c>
      <c r="O325" s="25">
        <v>0.115384615384615</v>
      </c>
      <c r="P325" s="15">
        <v>79.3388</v>
      </c>
      <c r="Q325" s="26">
        <v>3</v>
      </c>
      <c r="R325" s="25">
        <v>0.115384615384615</v>
      </c>
      <c r="S325" s="18"/>
    </row>
    <row r="326" ht="15" customHeight="1" spans="1:19">
      <c r="A326" s="6">
        <v>323</v>
      </c>
      <c r="B326" s="18" t="s">
        <v>520</v>
      </c>
      <c r="C326" s="19" t="s">
        <v>521</v>
      </c>
      <c r="D326" s="18">
        <v>2021</v>
      </c>
      <c r="E326" s="18" t="s">
        <v>513</v>
      </c>
      <c r="F326" s="21" t="s">
        <v>113</v>
      </c>
      <c r="G326" s="22">
        <v>64.75</v>
      </c>
      <c r="H326" s="22">
        <v>22.854</v>
      </c>
      <c r="I326" s="22">
        <v>70</v>
      </c>
      <c r="J326" s="23">
        <v>50</v>
      </c>
      <c r="K326" s="23">
        <v>38</v>
      </c>
      <c r="L326" s="22">
        <v>245.604</v>
      </c>
      <c r="M326" s="24">
        <v>7</v>
      </c>
      <c r="N326" s="17">
        <v>26</v>
      </c>
      <c r="O326" s="25">
        <v>0.269230769230769</v>
      </c>
      <c r="P326" s="15">
        <v>32.8853</v>
      </c>
      <c r="Q326" s="26">
        <v>7</v>
      </c>
      <c r="R326" s="25">
        <v>0.269230769230769</v>
      </c>
      <c r="S326" s="18"/>
    </row>
    <row r="327" ht="15" customHeight="1" spans="1:19">
      <c r="A327" s="6">
        <v>324</v>
      </c>
      <c r="B327" s="18" t="s">
        <v>522</v>
      </c>
      <c r="C327" s="19" t="s">
        <v>523</v>
      </c>
      <c r="D327" s="18">
        <v>2021</v>
      </c>
      <c r="E327" s="18" t="s">
        <v>513</v>
      </c>
      <c r="F327" s="21" t="s">
        <v>98</v>
      </c>
      <c r="G327" s="22">
        <v>65.85</v>
      </c>
      <c r="H327" s="22">
        <v>95.654</v>
      </c>
      <c r="I327" s="22">
        <v>58</v>
      </c>
      <c r="J327" s="23">
        <v>30</v>
      </c>
      <c r="K327" s="23">
        <v>30</v>
      </c>
      <c r="L327" s="22">
        <v>279.504</v>
      </c>
      <c r="M327" s="24">
        <v>2</v>
      </c>
      <c r="N327" s="17">
        <v>26</v>
      </c>
      <c r="O327" s="25">
        <v>0.0769230769230769</v>
      </c>
      <c r="P327" s="15">
        <v>81.1443</v>
      </c>
      <c r="Q327" s="26">
        <v>2</v>
      </c>
      <c r="R327" s="25">
        <v>0.0769230769230769</v>
      </c>
      <c r="S327" s="18"/>
    </row>
    <row r="328" ht="15" customHeight="1" spans="1:19">
      <c r="A328" s="6">
        <v>325</v>
      </c>
      <c r="B328" s="18" t="s">
        <v>524</v>
      </c>
      <c r="C328" s="19" t="s">
        <v>525</v>
      </c>
      <c r="D328" s="18">
        <v>2021</v>
      </c>
      <c r="E328" s="18" t="s">
        <v>513</v>
      </c>
      <c r="F328" s="21" t="s">
        <v>90</v>
      </c>
      <c r="G328" s="22">
        <v>68.7</v>
      </c>
      <c r="H328" s="22">
        <v>76.486</v>
      </c>
      <c r="I328" s="22">
        <v>63</v>
      </c>
      <c r="J328" s="23">
        <v>47</v>
      </c>
      <c r="K328" s="23">
        <v>30</v>
      </c>
      <c r="L328" s="22">
        <v>285.186</v>
      </c>
      <c r="M328" s="24">
        <v>4</v>
      </c>
      <c r="N328" s="17">
        <v>26</v>
      </c>
      <c r="O328" s="25">
        <v>0.153846153846154</v>
      </c>
      <c r="P328" s="15">
        <v>69.5232</v>
      </c>
      <c r="Q328" s="26">
        <v>4</v>
      </c>
      <c r="R328" s="25">
        <v>0.153846153846154</v>
      </c>
      <c r="S328" s="18"/>
    </row>
    <row r="329" ht="15" customHeight="1" spans="1:19">
      <c r="A329" s="6">
        <v>326</v>
      </c>
      <c r="B329" s="18" t="s">
        <v>526</v>
      </c>
      <c r="C329" s="19" t="s">
        <v>527</v>
      </c>
      <c r="D329" s="18">
        <v>2021</v>
      </c>
      <c r="E329" s="18" t="s">
        <v>513</v>
      </c>
      <c r="F329" s="21" t="s">
        <v>88</v>
      </c>
      <c r="G329" s="22">
        <v>72.85</v>
      </c>
      <c r="H329" s="22">
        <v>22.264</v>
      </c>
      <c r="I329" s="22">
        <v>50</v>
      </c>
      <c r="J329" s="23">
        <v>30</v>
      </c>
      <c r="K329" s="23">
        <v>56</v>
      </c>
      <c r="L329" s="22">
        <v>231.114</v>
      </c>
      <c r="M329" s="24">
        <v>9</v>
      </c>
      <c r="N329" s="17">
        <v>26</v>
      </c>
      <c r="O329" s="25">
        <v>0.346153846153846</v>
      </c>
      <c r="P329" s="15">
        <v>31.6613</v>
      </c>
      <c r="Q329" s="26">
        <v>9</v>
      </c>
      <c r="R329" s="25">
        <v>0.346153846153846</v>
      </c>
      <c r="S329" s="18"/>
    </row>
    <row r="330" ht="15" customHeight="1" spans="1:19">
      <c r="A330" s="6">
        <v>327</v>
      </c>
      <c r="B330" s="18" t="s">
        <v>528</v>
      </c>
      <c r="C330" s="19" t="s">
        <v>529</v>
      </c>
      <c r="D330" s="18">
        <v>2021</v>
      </c>
      <c r="E330" s="18" t="s">
        <v>513</v>
      </c>
      <c r="F330" s="21" t="s">
        <v>113</v>
      </c>
      <c r="G330" s="22">
        <v>66.85</v>
      </c>
      <c r="H330" s="22">
        <v>75.248</v>
      </c>
      <c r="I330" s="22">
        <v>61</v>
      </c>
      <c r="J330" s="23">
        <v>30</v>
      </c>
      <c r="K330" s="23">
        <v>42</v>
      </c>
      <c r="L330" s="22">
        <v>275.098</v>
      </c>
      <c r="M330" s="24">
        <v>6</v>
      </c>
      <c r="N330" s="17">
        <v>26</v>
      </c>
      <c r="O330" s="25">
        <v>0.230769230769231</v>
      </c>
      <c r="P330" s="15">
        <v>68.0001</v>
      </c>
      <c r="Q330" s="26">
        <v>6</v>
      </c>
      <c r="R330" s="25">
        <v>0.230769230769231</v>
      </c>
      <c r="S330" s="18"/>
    </row>
    <row r="331" ht="15" customHeight="1" spans="1:19">
      <c r="A331" s="6">
        <v>328</v>
      </c>
      <c r="B331" s="18" t="s">
        <v>530</v>
      </c>
      <c r="C331" s="19" t="s">
        <v>531</v>
      </c>
      <c r="D331" s="18">
        <v>2021</v>
      </c>
      <c r="E331" s="18" t="s">
        <v>513</v>
      </c>
      <c r="F331" s="21" t="s">
        <v>94</v>
      </c>
      <c r="G331" s="22">
        <v>64.85</v>
      </c>
      <c r="H331" s="22">
        <v>75.696</v>
      </c>
      <c r="I331" s="22">
        <v>65</v>
      </c>
      <c r="J331" s="23">
        <v>50</v>
      </c>
      <c r="K331" s="23">
        <v>32</v>
      </c>
      <c r="L331" s="22">
        <v>287.546</v>
      </c>
      <c r="M331" s="24">
        <v>5</v>
      </c>
      <c r="N331" s="17">
        <v>26</v>
      </c>
      <c r="O331" s="25">
        <v>0.192307692307692</v>
      </c>
      <c r="P331" s="15">
        <v>69.1137</v>
      </c>
      <c r="Q331" s="26">
        <v>5</v>
      </c>
      <c r="R331" s="25">
        <v>0.192307692307692</v>
      </c>
      <c r="S331" s="18"/>
    </row>
    <row r="332" ht="15" customHeight="1" spans="1:19">
      <c r="A332" s="6">
        <v>329</v>
      </c>
      <c r="B332" s="18" t="s">
        <v>532</v>
      </c>
      <c r="C332" s="19" t="s">
        <v>533</v>
      </c>
      <c r="D332" s="18">
        <v>2021</v>
      </c>
      <c r="E332" s="18" t="s">
        <v>513</v>
      </c>
      <c r="F332" s="21" t="s">
        <v>69</v>
      </c>
      <c r="G332" s="22">
        <v>58.85</v>
      </c>
      <c r="H332" s="22">
        <v>21.53</v>
      </c>
      <c r="I332" s="22">
        <v>50</v>
      </c>
      <c r="J332" s="23">
        <v>30</v>
      </c>
      <c r="K332" s="23">
        <v>30</v>
      </c>
      <c r="L332" s="22">
        <v>190.38</v>
      </c>
      <c r="M332" s="24">
        <v>26</v>
      </c>
      <c r="N332" s="17">
        <v>26</v>
      </c>
      <c r="O332" s="25">
        <v>1</v>
      </c>
      <c r="P332" s="15">
        <v>28.0675</v>
      </c>
      <c r="Q332" s="26">
        <v>26</v>
      </c>
      <c r="R332" s="25">
        <v>1</v>
      </c>
      <c r="S332" s="18"/>
    </row>
    <row r="333" ht="15" customHeight="1" spans="1:19">
      <c r="A333" s="6">
        <v>330</v>
      </c>
      <c r="B333" s="18" t="s">
        <v>534</v>
      </c>
      <c r="C333" s="19" t="s">
        <v>535</v>
      </c>
      <c r="D333" s="18">
        <v>2021</v>
      </c>
      <c r="E333" s="18" t="s">
        <v>513</v>
      </c>
      <c r="F333" s="21" t="s">
        <v>98</v>
      </c>
      <c r="G333" s="22">
        <v>58.6</v>
      </c>
      <c r="H333" s="22">
        <v>22.478</v>
      </c>
      <c r="I333" s="22">
        <v>61</v>
      </c>
      <c r="J333" s="23">
        <v>30</v>
      </c>
      <c r="K333" s="23">
        <v>30</v>
      </c>
      <c r="L333" s="22">
        <v>202.078</v>
      </c>
      <c r="M333" s="24">
        <v>13</v>
      </c>
      <c r="N333" s="17">
        <v>26</v>
      </c>
      <c r="O333" s="25">
        <v>0.5</v>
      </c>
      <c r="P333" s="15">
        <v>29.4786</v>
      </c>
      <c r="Q333" s="26">
        <v>13</v>
      </c>
      <c r="R333" s="25">
        <v>0.5</v>
      </c>
      <c r="S333" s="18"/>
    </row>
    <row r="334" ht="15" customHeight="1" spans="1:19">
      <c r="A334" s="6">
        <v>331</v>
      </c>
      <c r="B334" s="18" t="s">
        <v>536</v>
      </c>
      <c r="C334" s="19" t="s">
        <v>537</v>
      </c>
      <c r="D334" s="18">
        <v>2021</v>
      </c>
      <c r="E334" s="18" t="s">
        <v>513</v>
      </c>
      <c r="F334" s="21" t="s">
        <v>98</v>
      </c>
      <c r="G334" s="22">
        <v>64.7</v>
      </c>
      <c r="H334" s="22">
        <v>21.67</v>
      </c>
      <c r="I334" s="22">
        <v>54</v>
      </c>
      <c r="J334" s="23">
        <v>30</v>
      </c>
      <c r="K334" s="23">
        <v>30</v>
      </c>
      <c r="L334" s="22">
        <v>200.37</v>
      </c>
      <c r="M334" s="24">
        <v>16</v>
      </c>
      <c r="N334" s="17">
        <v>26</v>
      </c>
      <c r="O334" s="25">
        <v>0.615384615384615</v>
      </c>
      <c r="P334" s="15">
        <v>28.972</v>
      </c>
      <c r="Q334" s="26">
        <v>16</v>
      </c>
      <c r="R334" s="25">
        <v>0.615384615384615</v>
      </c>
      <c r="S334" s="18"/>
    </row>
    <row r="335" ht="15" customHeight="1" spans="1:19">
      <c r="A335" s="6">
        <v>332</v>
      </c>
      <c r="B335" s="18" t="s">
        <v>538</v>
      </c>
      <c r="C335" s="19" t="s">
        <v>539</v>
      </c>
      <c r="D335" s="18">
        <v>2021</v>
      </c>
      <c r="E335" s="18" t="s">
        <v>513</v>
      </c>
      <c r="F335" s="21" t="s">
        <v>109</v>
      </c>
      <c r="G335" s="22">
        <v>60.65</v>
      </c>
      <c r="H335" s="22">
        <v>22.04</v>
      </c>
      <c r="I335" s="22">
        <v>55</v>
      </c>
      <c r="J335" s="23">
        <v>30</v>
      </c>
      <c r="K335" s="23">
        <v>30</v>
      </c>
      <c r="L335" s="22">
        <v>197.69</v>
      </c>
      <c r="M335" s="24">
        <v>17</v>
      </c>
      <c r="N335" s="17">
        <v>26</v>
      </c>
      <c r="O335" s="25">
        <v>0.653846153846154</v>
      </c>
      <c r="P335" s="15">
        <v>28.9365</v>
      </c>
      <c r="Q335" s="26">
        <v>17</v>
      </c>
      <c r="R335" s="25">
        <v>0.653846153846154</v>
      </c>
      <c r="S335" s="18"/>
    </row>
    <row r="336" ht="15" customHeight="1" spans="1:19">
      <c r="A336" s="6">
        <v>333</v>
      </c>
      <c r="B336" s="18" t="s">
        <v>540</v>
      </c>
      <c r="C336" s="19" t="s">
        <v>541</v>
      </c>
      <c r="D336" s="18">
        <v>2021</v>
      </c>
      <c r="E336" s="18" t="s">
        <v>513</v>
      </c>
      <c r="F336" s="21" t="s">
        <v>127</v>
      </c>
      <c r="G336" s="22">
        <v>60.85</v>
      </c>
      <c r="H336" s="22">
        <v>21.51</v>
      </c>
      <c r="I336" s="22">
        <v>50</v>
      </c>
      <c r="J336" s="23">
        <v>30</v>
      </c>
      <c r="K336" s="23">
        <v>30</v>
      </c>
      <c r="L336" s="22">
        <v>192.36</v>
      </c>
      <c r="M336" s="24">
        <v>25</v>
      </c>
      <c r="N336" s="17">
        <v>26</v>
      </c>
      <c r="O336" s="25">
        <v>0.961538461538462</v>
      </c>
      <c r="P336" s="15">
        <v>28.2335</v>
      </c>
      <c r="Q336" s="26">
        <v>25</v>
      </c>
      <c r="R336" s="25">
        <v>0.961538461538462</v>
      </c>
      <c r="S336" s="18"/>
    </row>
    <row r="337" ht="15" customHeight="1" spans="1:19">
      <c r="A337" s="6">
        <v>334</v>
      </c>
      <c r="B337" s="18" t="s">
        <v>542</v>
      </c>
      <c r="C337" s="19" t="s">
        <v>543</v>
      </c>
      <c r="D337" s="18">
        <v>2021</v>
      </c>
      <c r="E337" s="18" t="s">
        <v>513</v>
      </c>
      <c r="F337" s="21" t="s">
        <v>101</v>
      </c>
      <c r="G337" s="22">
        <v>59.85</v>
      </c>
      <c r="H337" s="22">
        <v>21.856</v>
      </c>
      <c r="I337" s="22">
        <v>50</v>
      </c>
      <c r="J337" s="23">
        <v>30</v>
      </c>
      <c r="K337" s="23">
        <v>30</v>
      </c>
      <c r="L337" s="22">
        <v>191.706</v>
      </c>
      <c r="M337" s="24">
        <v>23</v>
      </c>
      <c r="N337" s="17">
        <v>26</v>
      </c>
      <c r="O337" s="25">
        <v>0.884615384615385</v>
      </c>
      <c r="P337" s="15">
        <v>28.3857</v>
      </c>
      <c r="Q337" s="26">
        <v>23</v>
      </c>
      <c r="R337" s="25">
        <v>0.884615384615385</v>
      </c>
      <c r="S337" s="18"/>
    </row>
    <row r="338" ht="15" customHeight="1" spans="1:19">
      <c r="A338" s="6">
        <v>335</v>
      </c>
      <c r="B338" s="18" t="s">
        <v>544</v>
      </c>
      <c r="C338" s="19" t="s">
        <v>545</v>
      </c>
      <c r="D338" s="18">
        <v>2021</v>
      </c>
      <c r="E338" s="18" t="s">
        <v>513</v>
      </c>
      <c r="F338" s="21" t="s">
        <v>107</v>
      </c>
      <c r="G338" s="22">
        <v>60.75</v>
      </c>
      <c r="H338" s="22">
        <v>23.368</v>
      </c>
      <c r="I338" s="22">
        <v>50</v>
      </c>
      <c r="J338" s="23">
        <v>30</v>
      </c>
      <c r="K338" s="23">
        <v>32</v>
      </c>
      <c r="L338" s="22">
        <v>196.118</v>
      </c>
      <c r="M338" s="24">
        <v>12</v>
      </c>
      <c r="N338" s="17">
        <v>26</v>
      </c>
      <c r="O338" s="25">
        <v>0.461538461538462</v>
      </c>
      <c r="P338" s="15">
        <v>29.6651</v>
      </c>
      <c r="Q338" s="26">
        <v>12</v>
      </c>
      <c r="R338" s="25">
        <v>0.461538461538462</v>
      </c>
      <c r="S338" s="18"/>
    </row>
    <row r="339" ht="15" customHeight="1" spans="1:19">
      <c r="A339" s="6">
        <v>336</v>
      </c>
      <c r="B339" s="18" t="s">
        <v>546</v>
      </c>
      <c r="C339" s="19" t="s">
        <v>547</v>
      </c>
      <c r="D339" s="18">
        <v>2021</v>
      </c>
      <c r="E339" s="18" t="s">
        <v>513</v>
      </c>
      <c r="F339" s="21" t="s">
        <v>69</v>
      </c>
      <c r="G339" s="22">
        <v>60.85</v>
      </c>
      <c r="H339" s="22">
        <v>21.24</v>
      </c>
      <c r="I339" s="22">
        <v>55</v>
      </c>
      <c r="J339" s="23">
        <v>30</v>
      </c>
      <c r="K339" s="23">
        <v>30</v>
      </c>
      <c r="L339" s="22">
        <v>197.09</v>
      </c>
      <c r="M339" s="24">
        <v>22</v>
      </c>
      <c r="N339" s="17">
        <v>26</v>
      </c>
      <c r="O339" s="25">
        <v>0.846153846153846</v>
      </c>
      <c r="P339" s="15">
        <v>28.3945</v>
      </c>
      <c r="Q339" s="26">
        <v>22</v>
      </c>
      <c r="R339" s="25">
        <v>0.846153846153846</v>
      </c>
      <c r="S339" s="18"/>
    </row>
    <row r="340" ht="15" customHeight="1" spans="1:19">
      <c r="A340" s="6">
        <v>337</v>
      </c>
      <c r="B340" s="18" t="s">
        <v>548</v>
      </c>
      <c r="C340" s="19" t="s">
        <v>549</v>
      </c>
      <c r="D340" s="18">
        <v>2021</v>
      </c>
      <c r="E340" s="18" t="s">
        <v>513</v>
      </c>
      <c r="F340" s="21" t="s">
        <v>127</v>
      </c>
      <c r="G340" s="22">
        <v>61</v>
      </c>
      <c r="H340" s="22">
        <v>22.138</v>
      </c>
      <c r="I340" s="22">
        <v>50</v>
      </c>
      <c r="J340" s="23">
        <v>30</v>
      </c>
      <c r="K340" s="23">
        <v>32</v>
      </c>
      <c r="L340" s="22">
        <v>195.138</v>
      </c>
      <c r="M340" s="24">
        <v>21</v>
      </c>
      <c r="N340" s="17">
        <v>26</v>
      </c>
      <c r="O340" s="25">
        <v>0.807692307692308</v>
      </c>
      <c r="P340" s="15">
        <v>28.8266</v>
      </c>
      <c r="Q340" s="26">
        <v>21</v>
      </c>
      <c r="R340" s="25">
        <v>0.807692307692308</v>
      </c>
      <c r="S340" s="18"/>
    </row>
    <row r="341" ht="15" customHeight="1" spans="1:19">
      <c r="A341" s="6">
        <v>338</v>
      </c>
      <c r="B341" s="18" t="s">
        <v>550</v>
      </c>
      <c r="C341" s="19" t="s">
        <v>551</v>
      </c>
      <c r="D341" s="18">
        <v>2021</v>
      </c>
      <c r="E341" s="18" t="s">
        <v>513</v>
      </c>
      <c r="F341" s="21" t="s">
        <v>88</v>
      </c>
      <c r="G341" s="22">
        <v>64.85</v>
      </c>
      <c r="H341" s="22">
        <v>22.28</v>
      </c>
      <c r="I341" s="22">
        <v>55</v>
      </c>
      <c r="J341" s="23">
        <v>38</v>
      </c>
      <c r="K341" s="23">
        <v>49</v>
      </c>
      <c r="L341" s="22">
        <v>229.13</v>
      </c>
      <c r="M341" s="24">
        <v>10</v>
      </c>
      <c r="N341" s="17">
        <v>26</v>
      </c>
      <c r="O341" s="25">
        <v>0.384615384615385</v>
      </c>
      <c r="P341" s="15">
        <v>31.3725</v>
      </c>
      <c r="Q341" s="26">
        <v>10</v>
      </c>
      <c r="R341" s="25">
        <v>0.384615384615385</v>
      </c>
      <c r="S341" s="18"/>
    </row>
    <row r="342" ht="15" customHeight="1" spans="1:19">
      <c r="A342" s="6">
        <v>339</v>
      </c>
      <c r="B342" s="18" t="s">
        <v>552</v>
      </c>
      <c r="C342" s="19" t="s">
        <v>553</v>
      </c>
      <c r="D342" s="18">
        <v>2021</v>
      </c>
      <c r="E342" s="18" t="s">
        <v>513</v>
      </c>
      <c r="F342" s="21" t="s">
        <v>124</v>
      </c>
      <c r="G342" s="22">
        <v>58.85</v>
      </c>
      <c r="H342" s="22">
        <v>22.014</v>
      </c>
      <c r="I342" s="22">
        <v>59</v>
      </c>
      <c r="J342" s="23">
        <v>30</v>
      </c>
      <c r="K342" s="23">
        <v>30</v>
      </c>
      <c r="L342" s="22">
        <v>199.864</v>
      </c>
      <c r="M342" s="24">
        <v>14</v>
      </c>
      <c r="N342" s="17">
        <v>26</v>
      </c>
      <c r="O342" s="25">
        <v>0.538461538461538</v>
      </c>
      <c r="P342" s="15">
        <v>29.0363</v>
      </c>
      <c r="Q342" s="26">
        <v>14</v>
      </c>
      <c r="R342" s="25">
        <v>0.538461538461538</v>
      </c>
      <c r="S342" s="18"/>
    </row>
    <row r="343" ht="15" customHeight="1" spans="1:19">
      <c r="A343" s="6">
        <v>340</v>
      </c>
      <c r="B343" s="18" t="s">
        <v>554</v>
      </c>
      <c r="C343" s="19" t="s">
        <v>555</v>
      </c>
      <c r="D343" s="18">
        <v>2021</v>
      </c>
      <c r="E343" s="18" t="s">
        <v>513</v>
      </c>
      <c r="F343" s="21" t="s">
        <v>88</v>
      </c>
      <c r="G343" s="22">
        <v>64.85</v>
      </c>
      <c r="H343" s="22">
        <v>22.334</v>
      </c>
      <c r="I343" s="22">
        <v>54</v>
      </c>
      <c r="J343" s="23">
        <v>30</v>
      </c>
      <c r="K343" s="23">
        <v>34</v>
      </c>
      <c r="L343" s="22">
        <v>205.184</v>
      </c>
      <c r="M343" s="24">
        <v>11</v>
      </c>
      <c r="N343" s="17">
        <v>26</v>
      </c>
      <c r="O343" s="25">
        <v>0.423076923076923</v>
      </c>
      <c r="P343" s="15">
        <v>29.7303</v>
      </c>
      <c r="Q343" s="26">
        <v>11</v>
      </c>
      <c r="R343" s="25">
        <v>0.423076923076923</v>
      </c>
      <c r="S343" s="18"/>
    </row>
    <row r="344" ht="15" customHeight="1" spans="1:19">
      <c r="A344" s="6">
        <v>341</v>
      </c>
      <c r="B344" s="18" t="s">
        <v>556</v>
      </c>
      <c r="C344" s="19" t="s">
        <v>557</v>
      </c>
      <c r="D344" s="18">
        <v>2021</v>
      </c>
      <c r="E344" s="18" t="s">
        <v>513</v>
      </c>
      <c r="F344" s="21" t="s">
        <v>109</v>
      </c>
      <c r="G344" s="22">
        <v>64.75</v>
      </c>
      <c r="H344" s="22">
        <v>20.85</v>
      </c>
      <c r="I344" s="22">
        <v>59</v>
      </c>
      <c r="J344" s="23">
        <v>30</v>
      </c>
      <c r="K344" s="23">
        <v>32</v>
      </c>
      <c r="L344" s="22">
        <v>206.6</v>
      </c>
      <c r="M344" s="24">
        <v>18</v>
      </c>
      <c r="N344" s="17">
        <v>26</v>
      </c>
      <c r="O344" s="25">
        <v>0.692307692307692</v>
      </c>
      <c r="P344" s="15">
        <v>28.8925</v>
      </c>
      <c r="Q344" s="26">
        <v>18</v>
      </c>
      <c r="R344" s="25">
        <v>0.692307692307692</v>
      </c>
      <c r="S344" s="18"/>
    </row>
    <row r="345" ht="15" customHeight="1" spans="1:19">
      <c r="A345" s="6">
        <v>342</v>
      </c>
      <c r="B345" s="18" t="s">
        <v>558</v>
      </c>
      <c r="C345" s="19" t="s">
        <v>559</v>
      </c>
      <c r="D345" s="18">
        <v>2021</v>
      </c>
      <c r="E345" s="18" t="s">
        <v>513</v>
      </c>
      <c r="F345" s="21" t="s">
        <v>124</v>
      </c>
      <c r="G345" s="22">
        <v>59.65</v>
      </c>
      <c r="H345" s="22">
        <v>22.024</v>
      </c>
      <c r="I345" s="22">
        <v>55</v>
      </c>
      <c r="J345" s="23">
        <v>30</v>
      </c>
      <c r="K345" s="23">
        <v>30</v>
      </c>
      <c r="L345" s="22">
        <v>196.674</v>
      </c>
      <c r="M345" s="24">
        <v>20</v>
      </c>
      <c r="N345" s="17">
        <v>26</v>
      </c>
      <c r="O345" s="25">
        <v>0.769230769230769</v>
      </c>
      <c r="P345" s="15">
        <v>28.8353</v>
      </c>
      <c r="Q345" s="26">
        <v>20</v>
      </c>
      <c r="R345" s="25">
        <v>0.769230769230769</v>
      </c>
      <c r="S345" s="18"/>
    </row>
    <row r="346" ht="15" customHeight="1" spans="1:19">
      <c r="A346" s="6">
        <v>343</v>
      </c>
      <c r="B346" s="18" t="s">
        <v>560</v>
      </c>
      <c r="C346" s="19" t="s">
        <v>561</v>
      </c>
      <c r="D346" s="18">
        <v>2021</v>
      </c>
      <c r="E346" s="18" t="s">
        <v>513</v>
      </c>
      <c r="F346" s="21" t="s">
        <v>329</v>
      </c>
      <c r="G346" s="22">
        <v>60.65</v>
      </c>
      <c r="H346" s="22">
        <v>21.93</v>
      </c>
      <c r="I346" s="22">
        <v>55</v>
      </c>
      <c r="J346" s="23">
        <v>30</v>
      </c>
      <c r="K346" s="23">
        <v>30</v>
      </c>
      <c r="L346" s="22">
        <v>197.58</v>
      </c>
      <c r="M346" s="24">
        <v>19</v>
      </c>
      <c r="N346" s="17">
        <v>26</v>
      </c>
      <c r="O346" s="25">
        <v>0.730769230769231</v>
      </c>
      <c r="P346" s="15">
        <v>28.8595</v>
      </c>
      <c r="Q346" s="26">
        <v>19</v>
      </c>
      <c r="R346" s="25">
        <v>0.730769230769231</v>
      </c>
      <c r="S346" s="18"/>
    </row>
    <row r="347" ht="15" customHeight="1" spans="1:19">
      <c r="A347" s="6">
        <v>344</v>
      </c>
      <c r="B347" s="18" t="s">
        <v>562</v>
      </c>
      <c r="C347" s="19" t="s">
        <v>563</v>
      </c>
      <c r="D347" s="18">
        <v>2021</v>
      </c>
      <c r="E347" s="18" t="s">
        <v>513</v>
      </c>
      <c r="F347" s="21" t="s">
        <v>101</v>
      </c>
      <c r="G347" s="22">
        <v>58.15</v>
      </c>
      <c r="H347" s="22">
        <v>21.49</v>
      </c>
      <c r="I347" s="22">
        <v>55</v>
      </c>
      <c r="J347" s="23">
        <v>30</v>
      </c>
      <c r="K347" s="23">
        <v>30</v>
      </c>
      <c r="L347" s="22">
        <v>194.64</v>
      </c>
      <c r="M347" s="24">
        <v>24</v>
      </c>
      <c r="N347" s="17">
        <v>26</v>
      </c>
      <c r="O347" s="25">
        <v>0.923076923076923</v>
      </c>
      <c r="P347" s="15">
        <v>28.3265</v>
      </c>
      <c r="Q347" s="26">
        <v>24</v>
      </c>
      <c r="R347" s="25">
        <v>0.923076923076923</v>
      </c>
      <c r="S347" s="18"/>
    </row>
    <row r="348" ht="15" customHeight="1" spans="1:19">
      <c r="A348" s="6">
        <v>345</v>
      </c>
      <c r="B348" s="18">
        <v>2021050764</v>
      </c>
      <c r="C348" s="19" t="s">
        <v>564</v>
      </c>
      <c r="D348" s="18">
        <v>2021</v>
      </c>
      <c r="E348" s="18" t="s">
        <v>565</v>
      </c>
      <c r="F348" s="27" t="s">
        <v>166</v>
      </c>
      <c r="G348" s="22">
        <v>55.62</v>
      </c>
      <c r="H348" s="22">
        <v>21.64</v>
      </c>
      <c r="I348" s="22">
        <v>50</v>
      </c>
      <c r="J348" s="27">
        <v>30</v>
      </c>
      <c r="K348" s="27">
        <v>30</v>
      </c>
      <c r="L348" s="22">
        <v>187.26</v>
      </c>
      <c r="M348" s="17">
        <v>29</v>
      </c>
      <c r="N348" s="17">
        <v>31</v>
      </c>
      <c r="O348" s="29">
        <v>0.935</v>
      </c>
      <c r="P348" s="15">
        <v>27.85</v>
      </c>
      <c r="Q348" s="26">
        <v>29</v>
      </c>
      <c r="R348" s="32">
        <v>0.935</v>
      </c>
      <c r="S348" s="18"/>
    </row>
    <row r="349" ht="15" customHeight="1" spans="1:19">
      <c r="A349" s="6">
        <v>346</v>
      </c>
      <c r="B349" s="18">
        <v>2021050765</v>
      </c>
      <c r="C349" s="19" t="s">
        <v>566</v>
      </c>
      <c r="D349" s="18">
        <v>2021</v>
      </c>
      <c r="E349" s="18" t="s">
        <v>565</v>
      </c>
      <c r="F349" s="27" t="s">
        <v>134</v>
      </c>
      <c r="G349" s="22">
        <v>75.78</v>
      </c>
      <c r="H349" s="22">
        <v>22.26</v>
      </c>
      <c r="I349" s="22">
        <v>50</v>
      </c>
      <c r="J349" s="27">
        <v>30</v>
      </c>
      <c r="K349" s="27">
        <v>30</v>
      </c>
      <c r="L349" s="22">
        <v>208.04</v>
      </c>
      <c r="M349" s="17">
        <v>22</v>
      </c>
      <c r="N349" s="17">
        <v>31</v>
      </c>
      <c r="O349" s="29">
        <v>0.71</v>
      </c>
      <c r="P349" s="15">
        <v>30.1</v>
      </c>
      <c r="Q349" s="26">
        <v>22</v>
      </c>
      <c r="R349" s="32">
        <v>0.71</v>
      </c>
      <c r="S349" s="18"/>
    </row>
    <row r="350" ht="15" customHeight="1" spans="1:19">
      <c r="A350" s="6">
        <v>347</v>
      </c>
      <c r="B350" s="18">
        <v>2021050766</v>
      </c>
      <c r="C350" s="19" t="s">
        <v>567</v>
      </c>
      <c r="D350" s="18">
        <v>2021</v>
      </c>
      <c r="E350" s="18" t="s">
        <v>565</v>
      </c>
      <c r="F350" s="27" t="s">
        <v>174</v>
      </c>
      <c r="G350" s="22">
        <v>65.78</v>
      </c>
      <c r="H350" s="22">
        <v>59.72</v>
      </c>
      <c r="I350" s="22">
        <v>55</v>
      </c>
      <c r="J350" s="27">
        <v>30</v>
      </c>
      <c r="K350" s="27">
        <v>30</v>
      </c>
      <c r="L350" s="22">
        <v>240.5</v>
      </c>
      <c r="M350" s="17">
        <v>11</v>
      </c>
      <c r="N350" s="17">
        <v>31</v>
      </c>
      <c r="O350" s="29">
        <v>0.355</v>
      </c>
      <c r="P350" s="15">
        <v>55.77</v>
      </c>
      <c r="Q350" s="26">
        <v>3</v>
      </c>
      <c r="R350" s="32">
        <v>0.097</v>
      </c>
      <c r="S350" s="18"/>
    </row>
    <row r="351" ht="15" customHeight="1" spans="1:19">
      <c r="A351" s="6">
        <v>348</v>
      </c>
      <c r="B351" s="18">
        <v>2021050767</v>
      </c>
      <c r="C351" s="19" t="s">
        <v>568</v>
      </c>
      <c r="D351" s="18">
        <v>2021</v>
      </c>
      <c r="E351" s="18" t="s">
        <v>565</v>
      </c>
      <c r="F351" s="27" t="s">
        <v>147</v>
      </c>
      <c r="G351" s="22">
        <v>79.62</v>
      </c>
      <c r="H351" s="22">
        <v>57.87</v>
      </c>
      <c r="I351" s="22">
        <v>55</v>
      </c>
      <c r="J351" s="27">
        <v>30</v>
      </c>
      <c r="K351" s="27">
        <v>61</v>
      </c>
      <c r="L351" s="22">
        <v>283.5</v>
      </c>
      <c r="M351" s="17">
        <v>1</v>
      </c>
      <c r="N351" s="17">
        <v>31</v>
      </c>
      <c r="O351" s="29">
        <v>0.032</v>
      </c>
      <c r="P351" s="15">
        <v>57.9</v>
      </c>
      <c r="Q351" s="26">
        <v>2</v>
      </c>
      <c r="R351" s="32">
        <v>0.065</v>
      </c>
      <c r="S351" s="18"/>
    </row>
    <row r="352" ht="15" customHeight="1" spans="1:19">
      <c r="A352" s="6">
        <v>349</v>
      </c>
      <c r="B352" s="18">
        <v>2021050768</v>
      </c>
      <c r="C352" s="19" t="s">
        <v>569</v>
      </c>
      <c r="D352" s="18">
        <v>2021</v>
      </c>
      <c r="E352" s="18" t="s">
        <v>565</v>
      </c>
      <c r="F352" s="27" t="s">
        <v>134</v>
      </c>
      <c r="G352" s="22">
        <v>79.55</v>
      </c>
      <c r="H352" s="22">
        <v>23.09</v>
      </c>
      <c r="I352" s="22">
        <v>61</v>
      </c>
      <c r="J352" s="27">
        <v>36</v>
      </c>
      <c r="K352" s="27">
        <v>41</v>
      </c>
      <c r="L352" s="22">
        <v>240.64</v>
      </c>
      <c r="M352" s="17">
        <v>10</v>
      </c>
      <c r="N352" s="17">
        <v>31</v>
      </c>
      <c r="O352" s="29">
        <v>0.323</v>
      </c>
      <c r="P352" s="15">
        <v>32.98</v>
      </c>
      <c r="Q352" s="26">
        <v>11</v>
      </c>
      <c r="R352" s="32">
        <v>0.355</v>
      </c>
      <c r="S352" s="18"/>
    </row>
    <row r="353" ht="15" customHeight="1" spans="1:19">
      <c r="A353" s="6">
        <v>350</v>
      </c>
      <c r="B353" s="18">
        <v>2021050769</v>
      </c>
      <c r="C353" s="19" t="s">
        <v>570</v>
      </c>
      <c r="D353" s="18">
        <v>2021</v>
      </c>
      <c r="E353" s="18" t="s">
        <v>565</v>
      </c>
      <c r="F353" s="27" t="s">
        <v>179</v>
      </c>
      <c r="G353" s="22">
        <v>81.62</v>
      </c>
      <c r="H353" s="22">
        <v>23.13</v>
      </c>
      <c r="I353" s="22">
        <v>55</v>
      </c>
      <c r="J353" s="27">
        <v>32</v>
      </c>
      <c r="K353" s="27">
        <v>45</v>
      </c>
      <c r="L353" s="22">
        <v>236.75</v>
      </c>
      <c r="M353" s="17">
        <v>12</v>
      </c>
      <c r="N353" s="17">
        <v>31</v>
      </c>
      <c r="O353" s="29">
        <v>0.387</v>
      </c>
      <c r="P353" s="15">
        <v>32.78</v>
      </c>
      <c r="Q353" s="26">
        <v>13</v>
      </c>
      <c r="R353" s="32">
        <v>0.419</v>
      </c>
      <c r="S353" s="18"/>
    </row>
    <row r="354" ht="15" customHeight="1" spans="1:19">
      <c r="A354" s="6">
        <v>351</v>
      </c>
      <c r="B354" s="18">
        <v>2021050770</v>
      </c>
      <c r="C354" s="19" t="s">
        <v>571</v>
      </c>
      <c r="D354" s="18">
        <v>2021</v>
      </c>
      <c r="E354" s="18" t="s">
        <v>565</v>
      </c>
      <c r="F354" s="27" t="s">
        <v>134</v>
      </c>
      <c r="G354" s="22">
        <v>75.78</v>
      </c>
      <c r="H354" s="22">
        <v>22.27</v>
      </c>
      <c r="I354" s="22">
        <v>56</v>
      </c>
      <c r="J354" s="27">
        <v>30</v>
      </c>
      <c r="K354" s="27">
        <v>34</v>
      </c>
      <c r="L354" s="22">
        <v>218.05</v>
      </c>
      <c r="M354" s="17">
        <v>19</v>
      </c>
      <c r="N354" s="17">
        <v>31</v>
      </c>
      <c r="O354" s="29">
        <v>0.613</v>
      </c>
      <c r="P354" s="15">
        <v>30.81</v>
      </c>
      <c r="Q354" s="26">
        <v>20</v>
      </c>
      <c r="R354" s="32">
        <v>0.645</v>
      </c>
      <c r="S354" s="18"/>
    </row>
    <row r="355" ht="15" customHeight="1" spans="1:19">
      <c r="A355" s="6">
        <v>352</v>
      </c>
      <c r="B355" s="18">
        <v>2021050771</v>
      </c>
      <c r="C355" s="19" t="s">
        <v>572</v>
      </c>
      <c r="D355" s="18">
        <v>2021</v>
      </c>
      <c r="E355" s="18" t="s">
        <v>565</v>
      </c>
      <c r="F355" s="27" t="s">
        <v>157</v>
      </c>
      <c r="G355" s="22">
        <v>75.78</v>
      </c>
      <c r="H355" s="22">
        <v>41.07</v>
      </c>
      <c r="I355" s="22">
        <v>55</v>
      </c>
      <c r="J355" s="27">
        <v>30</v>
      </c>
      <c r="K355" s="27">
        <v>30</v>
      </c>
      <c r="L355" s="22">
        <v>231.85</v>
      </c>
      <c r="M355" s="17">
        <v>13</v>
      </c>
      <c r="N355" s="17">
        <v>31</v>
      </c>
      <c r="O355" s="29">
        <v>0.419</v>
      </c>
      <c r="P355" s="15">
        <v>43.62</v>
      </c>
      <c r="Q355" s="26">
        <v>4</v>
      </c>
      <c r="R355" s="32">
        <v>0.129</v>
      </c>
      <c r="S355" s="18"/>
    </row>
    <row r="356" ht="15" customHeight="1" spans="1:19">
      <c r="A356" s="6">
        <v>353</v>
      </c>
      <c r="B356" s="18">
        <v>2021050772</v>
      </c>
      <c r="C356" s="19" t="s">
        <v>573</v>
      </c>
      <c r="D356" s="18">
        <v>2021</v>
      </c>
      <c r="E356" s="18" t="s">
        <v>565</v>
      </c>
      <c r="F356" s="27" t="s">
        <v>187</v>
      </c>
      <c r="G356" s="22">
        <v>85.62</v>
      </c>
      <c r="H356" s="22">
        <v>22.82</v>
      </c>
      <c r="I356" s="22">
        <v>60</v>
      </c>
      <c r="J356" s="27">
        <v>38</v>
      </c>
      <c r="K356" s="27">
        <v>66.4</v>
      </c>
      <c r="L356" s="22">
        <v>272.85</v>
      </c>
      <c r="M356" s="17">
        <v>2</v>
      </c>
      <c r="N356" s="17">
        <v>31</v>
      </c>
      <c r="O356" s="29">
        <v>0.065</v>
      </c>
      <c r="P356" s="15">
        <v>35.19</v>
      </c>
      <c r="Q356" s="26">
        <v>7</v>
      </c>
      <c r="R356" s="32">
        <v>0.226</v>
      </c>
      <c r="S356" s="18"/>
    </row>
    <row r="357" ht="15" customHeight="1" spans="1:19">
      <c r="A357" s="6">
        <v>354</v>
      </c>
      <c r="B357" s="18">
        <v>2021050773</v>
      </c>
      <c r="C357" s="19" t="s">
        <v>574</v>
      </c>
      <c r="D357" s="18">
        <v>2021</v>
      </c>
      <c r="E357" s="18" t="s">
        <v>565</v>
      </c>
      <c r="F357" s="27" t="s">
        <v>147</v>
      </c>
      <c r="G357" s="22">
        <v>76.65</v>
      </c>
      <c r="H357" s="22">
        <v>22.39</v>
      </c>
      <c r="I357" s="22">
        <v>57</v>
      </c>
      <c r="J357" s="27">
        <v>30</v>
      </c>
      <c r="K357" s="27">
        <v>38</v>
      </c>
      <c r="L357" s="22">
        <v>224.04</v>
      </c>
      <c r="M357" s="17">
        <v>16</v>
      </c>
      <c r="N357" s="17">
        <v>31</v>
      </c>
      <c r="O357" s="29">
        <v>0.516</v>
      </c>
      <c r="P357" s="15">
        <v>31.32</v>
      </c>
      <c r="Q357" s="26">
        <v>16</v>
      </c>
      <c r="R357" s="32">
        <v>0.516</v>
      </c>
      <c r="S357" s="18"/>
    </row>
    <row r="358" ht="15" customHeight="1" spans="1:19">
      <c r="A358" s="6">
        <v>355</v>
      </c>
      <c r="B358" s="18">
        <v>2021050774</v>
      </c>
      <c r="C358" s="19" t="s">
        <v>575</v>
      </c>
      <c r="D358" s="18">
        <v>2021</v>
      </c>
      <c r="E358" s="18" t="s">
        <v>565</v>
      </c>
      <c r="F358" s="27" t="s">
        <v>154</v>
      </c>
      <c r="G358" s="22">
        <v>79.55</v>
      </c>
      <c r="H358" s="22">
        <v>22.4</v>
      </c>
      <c r="I358" s="22">
        <v>67</v>
      </c>
      <c r="J358" s="27">
        <v>30</v>
      </c>
      <c r="K358" s="27">
        <v>65.4</v>
      </c>
      <c r="L358" s="22">
        <v>264.35</v>
      </c>
      <c r="M358" s="17">
        <v>3</v>
      </c>
      <c r="N358" s="17">
        <v>31</v>
      </c>
      <c r="O358" s="29">
        <v>0.097</v>
      </c>
      <c r="P358" s="15">
        <v>34.21</v>
      </c>
      <c r="Q358" s="26">
        <v>8</v>
      </c>
      <c r="R358" s="32">
        <v>0.258</v>
      </c>
      <c r="S358" s="18"/>
    </row>
    <row r="359" ht="15" customHeight="1" spans="1:19">
      <c r="A359" s="6">
        <v>356</v>
      </c>
      <c r="B359" s="18">
        <v>2021050775</v>
      </c>
      <c r="C359" s="19" t="s">
        <v>576</v>
      </c>
      <c r="D359" s="18">
        <v>2021</v>
      </c>
      <c r="E359" s="18" t="s">
        <v>565</v>
      </c>
      <c r="F359" s="27" t="s">
        <v>179</v>
      </c>
      <c r="G359" s="22">
        <v>65.33</v>
      </c>
      <c r="H359" s="22">
        <v>22.19</v>
      </c>
      <c r="I359" s="22">
        <v>55</v>
      </c>
      <c r="J359" s="27">
        <v>30</v>
      </c>
      <c r="K359" s="27">
        <v>30</v>
      </c>
      <c r="L359" s="22">
        <v>202.51</v>
      </c>
      <c r="M359" s="17">
        <v>23</v>
      </c>
      <c r="N359" s="17">
        <v>31</v>
      </c>
      <c r="O359" s="29">
        <v>0.742</v>
      </c>
      <c r="P359" s="15">
        <v>29.46</v>
      </c>
      <c r="Q359" s="26">
        <v>24</v>
      </c>
      <c r="R359" s="32">
        <v>0.774</v>
      </c>
      <c r="S359" s="18"/>
    </row>
    <row r="360" ht="15" customHeight="1" spans="1:19">
      <c r="A360" s="6">
        <v>357</v>
      </c>
      <c r="B360" s="18">
        <v>2021050776</v>
      </c>
      <c r="C360" s="19" t="s">
        <v>577</v>
      </c>
      <c r="D360" s="18">
        <v>2021</v>
      </c>
      <c r="E360" s="18" t="s">
        <v>565</v>
      </c>
      <c r="F360" s="27" t="s">
        <v>164</v>
      </c>
      <c r="G360" s="22">
        <v>59.55</v>
      </c>
      <c r="H360" s="22">
        <v>25.27</v>
      </c>
      <c r="I360" s="22">
        <v>64</v>
      </c>
      <c r="J360" s="27">
        <v>30</v>
      </c>
      <c r="K360" s="27">
        <v>36</v>
      </c>
      <c r="L360" s="22">
        <v>214.82</v>
      </c>
      <c r="M360" s="17">
        <v>20</v>
      </c>
      <c r="N360" s="17">
        <v>31</v>
      </c>
      <c r="O360" s="29">
        <v>0.645</v>
      </c>
      <c r="P360" s="15">
        <v>32.15</v>
      </c>
      <c r="Q360" s="26">
        <v>14</v>
      </c>
      <c r="R360" s="32">
        <v>0.452</v>
      </c>
      <c r="S360" s="18"/>
    </row>
    <row r="361" ht="15" customHeight="1" spans="1:19">
      <c r="A361" s="6">
        <v>358</v>
      </c>
      <c r="B361" s="18">
        <v>2021050777</v>
      </c>
      <c r="C361" s="19" t="s">
        <v>578</v>
      </c>
      <c r="D361" s="18">
        <v>2021</v>
      </c>
      <c r="E361" s="18" t="s">
        <v>565</v>
      </c>
      <c r="F361" s="27" t="s">
        <v>154</v>
      </c>
      <c r="G361" s="22">
        <v>77.78</v>
      </c>
      <c r="H361" s="22">
        <v>38.26</v>
      </c>
      <c r="I361" s="22">
        <v>50</v>
      </c>
      <c r="J361" s="27">
        <v>30</v>
      </c>
      <c r="K361" s="27">
        <v>55</v>
      </c>
      <c r="L361" s="22">
        <v>251.04</v>
      </c>
      <c r="M361" s="17">
        <v>5</v>
      </c>
      <c r="N361" s="17">
        <v>31</v>
      </c>
      <c r="O361" s="29">
        <v>0.161</v>
      </c>
      <c r="P361" s="15">
        <v>43.23</v>
      </c>
      <c r="Q361" s="26">
        <v>5</v>
      </c>
      <c r="R361" s="32">
        <v>0.161</v>
      </c>
      <c r="S361" s="18"/>
    </row>
    <row r="362" ht="15" customHeight="1" spans="1:19">
      <c r="A362" s="6">
        <v>359</v>
      </c>
      <c r="B362" s="18">
        <v>2021050778</v>
      </c>
      <c r="C362" s="19" t="s">
        <v>579</v>
      </c>
      <c r="D362" s="18">
        <v>2021</v>
      </c>
      <c r="E362" s="18" t="s">
        <v>565</v>
      </c>
      <c r="F362" s="27" t="s">
        <v>134</v>
      </c>
      <c r="G362" s="22">
        <v>65.17</v>
      </c>
      <c r="H362" s="22">
        <v>21.73</v>
      </c>
      <c r="I362" s="22">
        <v>50</v>
      </c>
      <c r="J362" s="27">
        <v>30</v>
      </c>
      <c r="K362" s="27">
        <v>32</v>
      </c>
      <c r="L362" s="22">
        <v>198.91</v>
      </c>
      <c r="M362" s="17">
        <v>24</v>
      </c>
      <c r="N362" s="17">
        <v>31</v>
      </c>
      <c r="O362" s="29">
        <v>0.774</v>
      </c>
      <c r="P362" s="15">
        <v>28.92</v>
      </c>
      <c r="Q362" s="26">
        <v>25</v>
      </c>
      <c r="R362" s="32">
        <v>0.806</v>
      </c>
      <c r="S362" s="18"/>
    </row>
    <row r="363" ht="15" customHeight="1" spans="1:19">
      <c r="A363" s="6">
        <v>360</v>
      </c>
      <c r="B363" s="18">
        <v>2021050779</v>
      </c>
      <c r="C363" s="19" t="s">
        <v>580</v>
      </c>
      <c r="D363" s="18">
        <v>2021</v>
      </c>
      <c r="E363" s="18" t="s">
        <v>565</v>
      </c>
      <c r="F363" s="27" t="s">
        <v>164</v>
      </c>
      <c r="G363" s="22">
        <v>77.78</v>
      </c>
      <c r="H363" s="22">
        <v>38.27</v>
      </c>
      <c r="I363" s="22">
        <v>59</v>
      </c>
      <c r="J363" s="27">
        <v>30</v>
      </c>
      <c r="K363" s="27">
        <v>45</v>
      </c>
      <c r="L363" s="22">
        <v>250.05</v>
      </c>
      <c r="M363" s="17">
        <v>6</v>
      </c>
      <c r="N363" s="17">
        <v>31</v>
      </c>
      <c r="O363" s="29">
        <v>0.194</v>
      </c>
      <c r="P363" s="15">
        <v>43.17</v>
      </c>
      <c r="Q363" s="26">
        <v>6</v>
      </c>
      <c r="R363" s="32">
        <v>0.194</v>
      </c>
      <c r="S363" s="18"/>
    </row>
    <row r="364" ht="15" customHeight="1" spans="1:19">
      <c r="A364" s="6">
        <v>361</v>
      </c>
      <c r="B364" s="18">
        <v>2021050780</v>
      </c>
      <c r="C364" s="19" t="s">
        <v>581</v>
      </c>
      <c r="D364" s="18">
        <v>2021</v>
      </c>
      <c r="E364" s="18" t="s">
        <v>565</v>
      </c>
      <c r="F364" s="27" t="s">
        <v>201</v>
      </c>
      <c r="G364" s="22">
        <v>55.62</v>
      </c>
      <c r="H364" s="22">
        <v>22.61</v>
      </c>
      <c r="I364" s="22">
        <v>50</v>
      </c>
      <c r="J364" s="27">
        <v>30</v>
      </c>
      <c r="K364" s="27">
        <v>30</v>
      </c>
      <c r="L364" s="22">
        <v>188.24</v>
      </c>
      <c r="M364" s="17">
        <v>27</v>
      </c>
      <c r="N364" s="17">
        <v>31</v>
      </c>
      <c r="O364" s="29">
        <v>0.871</v>
      </c>
      <c r="P364" s="15">
        <v>28.53</v>
      </c>
      <c r="Q364" s="26">
        <v>27</v>
      </c>
      <c r="R364" s="32">
        <v>0.871</v>
      </c>
      <c r="S364" s="18"/>
    </row>
    <row r="365" ht="15" customHeight="1" spans="1:19">
      <c r="A365" s="6">
        <v>362</v>
      </c>
      <c r="B365" s="18">
        <v>2021050782</v>
      </c>
      <c r="C365" s="19" t="s">
        <v>582</v>
      </c>
      <c r="D365" s="18">
        <v>2021</v>
      </c>
      <c r="E365" s="18" t="s">
        <v>565</v>
      </c>
      <c r="F365" s="27" t="s">
        <v>201</v>
      </c>
      <c r="G365" s="22">
        <v>69.78</v>
      </c>
      <c r="H365" s="22">
        <v>22.88</v>
      </c>
      <c r="I365" s="22">
        <v>64</v>
      </c>
      <c r="J365" s="27">
        <v>34</v>
      </c>
      <c r="K365" s="27">
        <v>52</v>
      </c>
      <c r="L365" s="22">
        <v>242.66</v>
      </c>
      <c r="M365" s="17">
        <v>9</v>
      </c>
      <c r="N365" s="17">
        <v>31</v>
      </c>
      <c r="O365" s="29">
        <v>0.29</v>
      </c>
      <c r="P365" s="15">
        <v>32.8</v>
      </c>
      <c r="Q365" s="26">
        <v>12</v>
      </c>
      <c r="R365" s="32">
        <v>0.387</v>
      </c>
      <c r="S365" s="18"/>
    </row>
    <row r="366" ht="15" customHeight="1" spans="1:19">
      <c r="A366" s="6">
        <v>363</v>
      </c>
      <c r="B366" s="18">
        <v>2021050783</v>
      </c>
      <c r="C366" s="19" t="s">
        <v>583</v>
      </c>
      <c r="D366" s="18">
        <v>2021</v>
      </c>
      <c r="E366" s="18" t="s">
        <v>565</v>
      </c>
      <c r="F366" s="27" t="s">
        <v>157</v>
      </c>
      <c r="G366" s="22">
        <v>55.77</v>
      </c>
      <c r="H366" s="22">
        <v>25.25</v>
      </c>
      <c r="I366" s="22">
        <v>55</v>
      </c>
      <c r="J366" s="27">
        <v>30</v>
      </c>
      <c r="K366" s="27">
        <v>30</v>
      </c>
      <c r="L366" s="22">
        <v>196.03</v>
      </c>
      <c r="M366" s="17">
        <v>25</v>
      </c>
      <c r="N366" s="17">
        <v>31</v>
      </c>
      <c r="O366" s="29">
        <v>0.806</v>
      </c>
      <c r="P366" s="15">
        <v>30.74</v>
      </c>
      <c r="Q366" s="26">
        <v>21</v>
      </c>
      <c r="R366" s="32">
        <v>0.677</v>
      </c>
      <c r="S366" s="18"/>
    </row>
    <row r="367" ht="15" customHeight="1" spans="1:19">
      <c r="A367" s="6">
        <v>364</v>
      </c>
      <c r="B367" s="18">
        <v>2021050784</v>
      </c>
      <c r="C367" s="19" t="s">
        <v>584</v>
      </c>
      <c r="D367" s="18">
        <v>2021</v>
      </c>
      <c r="E367" s="18" t="s">
        <v>565</v>
      </c>
      <c r="F367" s="27" t="s">
        <v>201</v>
      </c>
      <c r="G367" s="22">
        <v>55.77</v>
      </c>
      <c r="H367" s="22">
        <v>22.13</v>
      </c>
      <c r="I367" s="22">
        <v>55</v>
      </c>
      <c r="J367" s="27">
        <v>30</v>
      </c>
      <c r="K367" s="27">
        <v>30</v>
      </c>
      <c r="L367" s="22">
        <v>192.91</v>
      </c>
      <c r="M367" s="17">
        <v>26</v>
      </c>
      <c r="N367" s="17">
        <v>31</v>
      </c>
      <c r="O367" s="29">
        <v>0.839</v>
      </c>
      <c r="P367" s="15">
        <v>28.56</v>
      </c>
      <c r="Q367" s="26">
        <v>26</v>
      </c>
      <c r="R367" s="32">
        <v>0.839</v>
      </c>
      <c r="S367" s="18"/>
    </row>
    <row r="368" ht="15" customHeight="1" spans="1:19">
      <c r="A368" s="6">
        <v>365</v>
      </c>
      <c r="B368" s="18">
        <v>2021050786</v>
      </c>
      <c r="C368" s="19" t="s">
        <v>585</v>
      </c>
      <c r="D368" s="18">
        <v>2021</v>
      </c>
      <c r="E368" s="18" t="s">
        <v>565</v>
      </c>
      <c r="F368" s="27" t="s">
        <v>195</v>
      </c>
      <c r="G368" s="22">
        <v>52.27</v>
      </c>
      <c r="H368" s="22">
        <v>20.91</v>
      </c>
      <c r="I368" s="22">
        <v>50</v>
      </c>
      <c r="J368" s="27">
        <v>30</v>
      </c>
      <c r="K368" s="27">
        <v>30</v>
      </c>
      <c r="L368" s="22">
        <v>183.19</v>
      </c>
      <c r="M368" s="17">
        <v>31</v>
      </c>
      <c r="N368" s="17">
        <v>31</v>
      </c>
      <c r="O368" s="29">
        <v>1</v>
      </c>
      <c r="P368" s="15">
        <v>27.04</v>
      </c>
      <c r="Q368" s="26">
        <v>31</v>
      </c>
      <c r="R368" s="32">
        <v>1</v>
      </c>
      <c r="S368" s="18"/>
    </row>
    <row r="369" ht="15" customHeight="1" spans="1:19">
      <c r="A369" s="6">
        <v>366</v>
      </c>
      <c r="B369" s="18">
        <v>2021050787</v>
      </c>
      <c r="C369" s="19" t="s">
        <v>586</v>
      </c>
      <c r="D369" s="18">
        <v>2021</v>
      </c>
      <c r="E369" s="18" t="s">
        <v>565</v>
      </c>
      <c r="F369" s="27" t="s">
        <v>150</v>
      </c>
      <c r="G369" s="22">
        <v>75.78</v>
      </c>
      <c r="H369" s="22">
        <v>22.16</v>
      </c>
      <c r="I369" s="22">
        <v>59</v>
      </c>
      <c r="J369" s="27">
        <v>30</v>
      </c>
      <c r="K369" s="27">
        <v>34</v>
      </c>
      <c r="L369" s="22">
        <v>220.94</v>
      </c>
      <c r="M369" s="17">
        <v>17</v>
      </c>
      <c r="N369" s="17">
        <v>31</v>
      </c>
      <c r="O369" s="29">
        <v>0.548</v>
      </c>
      <c r="P369" s="15">
        <v>30.94</v>
      </c>
      <c r="Q369" s="26">
        <v>18</v>
      </c>
      <c r="R369" s="32">
        <v>0.581</v>
      </c>
      <c r="S369" s="18"/>
    </row>
    <row r="370" ht="15" customHeight="1" spans="1:19">
      <c r="A370" s="6">
        <v>367</v>
      </c>
      <c r="B370" s="18">
        <v>2021050788</v>
      </c>
      <c r="C370" s="19" t="s">
        <v>587</v>
      </c>
      <c r="D370" s="18">
        <v>2021</v>
      </c>
      <c r="E370" s="18" t="s">
        <v>565</v>
      </c>
      <c r="F370" s="27" t="s">
        <v>143</v>
      </c>
      <c r="G370" s="22">
        <v>71.78</v>
      </c>
      <c r="H370" s="22">
        <v>23.25</v>
      </c>
      <c r="I370" s="22">
        <v>65</v>
      </c>
      <c r="J370" s="27">
        <v>34</v>
      </c>
      <c r="K370" s="27">
        <v>49</v>
      </c>
      <c r="L370" s="22">
        <v>243.03</v>
      </c>
      <c r="M370" s="17">
        <v>8</v>
      </c>
      <c r="N370" s="17">
        <v>31</v>
      </c>
      <c r="O370" s="29">
        <v>0.258</v>
      </c>
      <c r="P370" s="15">
        <v>33.09</v>
      </c>
      <c r="Q370" s="26">
        <v>10</v>
      </c>
      <c r="R370" s="32">
        <v>0.323</v>
      </c>
      <c r="S370" s="18"/>
    </row>
    <row r="371" ht="15" customHeight="1" spans="1:19">
      <c r="A371" s="6">
        <v>368</v>
      </c>
      <c r="B371" s="18">
        <v>2021050789</v>
      </c>
      <c r="C371" s="19" t="s">
        <v>588</v>
      </c>
      <c r="D371" s="18">
        <v>2021</v>
      </c>
      <c r="E371" s="18" t="s">
        <v>565</v>
      </c>
      <c r="F371" s="27" t="s">
        <v>183</v>
      </c>
      <c r="G371" s="22">
        <v>53.77</v>
      </c>
      <c r="H371" s="22">
        <v>21.29</v>
      </c>
      <c r="I371" s="22">
        <v>50</v>
      </c>
      <c r="J371" s="27">
        <v>30</v>
      </c>
      <c r="K371" s="27">
        <v>30</v>
      </c>
      <c r="L371" s="22">
        <v>185.06</v>
      </c>
      <c r="M371" s="17">
        <v>30</v>
      </c>
      <c r="N371" s="17">
        <v>31</v>
      </c>
      <c r="O371" s="29">
        <v>0.968</v>
      </c>
      <c r="P371" s="15">
        <v>27.44</v>
      </c>
      <c r="Q371" s="26">
        <v>30</v>
      </c>
      <c r="R371" s="32">
        <v>0.968</v>
      </c>
      <c r="S371" s="18"/>
    </row>
    <row r="372" ht="15" customHeight="1" spans="1:19">
      <c r="A372" s="6">
        <v>369</v>
      </c>
      <c r="B372" s="18">
        <v>2021050790</v>
      </c>
      <c r="C372" s="19" t="s">
        <v>589</v>
      </c>
      <c r="D372" s="18">
        <v>2021</v>
      </c>
      <c r="E372" s="18" t="s">
        <v>565</v>
      </c>
      <c r="F372" s="27" t="s">
        <v>141</v>
      </c>
      <c r="G372" s="22">
        <v>73.97</v>
      </c>
      <c r="H372" s="22">
        <v>21.38</v>
      </c>
      <c r="I372" s="22">
        <v>60</v>
      </c>
      <c r="J372" s="27">
        <v>30</v>
      </c>
      <c r="K372" s="27">
        <v>43</v>
      </c>
      <c r="L372" s="22">
        <v>228.35</v>
      </c>
      <c r="M372" s="17">
        <v>14</v>
      </c>
      <c r="N372" s="17">
        <v>31</v>
      </c>
      <c r="O372" s="29">
        <v>0.452</v>
      </c>
      <c r="P372" s="15">
        <v>30.93</v>
      </c>
      <c r="Q372" s="26">
        <v>19</v>
      </c>
      <c r="R372" s="32">
        <v>0.613</v>
      </c>
      <c r="S372" s="18"/>
    </row>
    <row r="373" ht="15" customHeight="1" spans="1:19">
      <c r="A373" s="6">
        <v>370</v>
      </c>
      <c r="B373" s="18">
        <v>2021050791</v>
      </c>
      <c r="C373" s="19" t="s">
        <v>590</v>
      </c>
      <c r="D373" s="18">
        <v>2021</v>
      </c>
      <c r="E373" s="18" t="s">
        <v>565</v>
      </c>
      <c r="F373" s="27" t="s">
        <v>197</v>
      </c>
      <c r="G373" s="22">
        <v>59.77</v>
      </c>
      <c r="H373" s="22">
        <v>74.35</v>
      </c>
      <c r="I373" s="22">
        <v>55</v>
      </c>
      <c r="J373" s="27">
        <v>30</v>
      </c>
      <c r="K373" s="27">
        <v>30</v>
      </c>
      <c r="L373" s="22">
        <v>249.12</v>
      </c>
      <c r="M373" s="17">
        <v>7</v>
      </c>
      <c r="N373" s="17">
        <v>31</v>
      </c>
      <c r="O373" s="29">
        <v>0.226</v>
      </c>
      <c r="P373" s="15">
        <v>65.47</v>
      </c>
      <c r="Q373" s="26">
        <v>1</v>
      </c>
      <c r="R373" s="32">
        <v>0.032</v>
      </c>
      <c r="S373" s="18"/>
    </row>
    <row r="374" ht="15" customHeight="1" spans="1:19">
      <c r="A374" s="6">
        <v>371</v>
      </c>
      <c r="B374" s="18">
        <v>2021050792</v>
      </c>
      <c r="C374" s="19" t="s">
        <v>591</v>
      </c>
      <c r="D374" s="18">
        <v>2021</v>
      </c>
      <c r="E374" s="18" t="s">
        <v>565</v>
      </c>
      <c r="F374" s="27" t="s">
        <v>174</v>
      </c>
      <c r="G374" s="22">
        <v>77.33</v>
      </c>
      <c r="H374" s="22">
        <v>23.07</v>
      </c>
      <c r="I374" s="22">
        <v>60</v>
      </c>
      <c r="J374" s="27">
        <v>41</v>
      </c>
      <c r="K374" s="27">
        <v>57</v>
      </c>
      <c r="L374" s="22">
        <v>258.39</v>
      </c>
      <c r="M374" s="17">
        <v>4</v>
      </c>
      <c r="N374" s="17">
        <v>31</v>
      </c>
      <c r="O374" s="29">
        <v>0.129</v>
      </c>
      <c r="P374" s="15">
        <v>34.17</v>
      </c>
      <c r="Q374" s="26">
        <v>9</v>
      </c>
      <c r="R374" s="32">
        <v>0.29</v>
      </c>
      <c r="S374" s="18"/>
    </row>
    <row r="375" ht="15" customHeight="1" spans="1:19">
      <c r="A375" s="6">
        <v>372</v>
      </c>
      <c r="B375" s="18">
        <v>2021050793</v>
      </c>
      <c r="C375" s="19" t="s">
        <v>592</v>
      </c>
      <c r="D375" s="18">
        <v>2021</v>
      </c>
      <c r="E375" s="18" t="s">
        <v>565</v>
      </c>
      <c r="F375" s="27" t="s">
        <v>199</v>
      </c>
      <c r="G375" s="22">
        <v>67.5</v>
      </c>
      <c r="H375" s="22">
        <v>22.01</v>
      </c>
      <c r="I375" s="22">
        <v>60</v>
      </c>
      <c r="J375" s="27">
        <v>30</v>
      </c>
      <c r="K375" s="27">
        <v>32</v>
      </c>
      <c r="L375" s="22">
        <v>211.51</v>
      </c>
      <c r="M375" s="17">
        <v>21</v>
      </c>
      <c r="N375" s="17">
        <v>31</v>
      </c>
      <c r="O375" s="29">
        <v>0.677</v>
      </c>
      <c r="P375" s="15">
        <v>30.02</v>
      </c>
      <c r="Q375" s="26">
        <v>23</v>
      </c>
      <c r="R375" s="32">
        <v>0.742</v>
      </c>
      <c r="S375" s="18"/>
    </row>
    <row r="376" ht="15" customHeight="1" spans="1:19">
      <c r="A376" s="6">
        <v>373</v>
      </c>
      <c r="B376" s="18">
        <v>2021050794</v>
      </c>
      <c r="C376" s="19" t="s">
        <v>593</v>
      </c>
      <c r="D376" s="18">
        <v>2021</v>
      </c>
      <c r="E376" s="18" t="s">
        <v>565</v>
      </c>
      <c r="F376" s="27" t="s">
        <v>147</v>
      </c>
      <c r="G376" s="22">
        <v>55.77</v>
      </c>
      <c r="H376" s="22">
        <v>22.38</v>
      </c>
      <c r="I376" s="22">
        <v>50</v>
      </c>
      <c r="J376" s="27">
        <v>30</v>
      </c>
      <c r="K376" s="27">
        <v>30</v>
      </c>
      <c r="L376" s="22">
        <v>188.16</v>
      </c>
      <c r="M376" s="17">
        <v>28</v>
      </c>
      <c r="N376" s="17">
        <v>31</v>
      </c>
      <c r="O376" s="29">
        <v>0.903</v>
      </c>
      <c r="P376" s="15">
        <v>28.39</v>
      </c>
      <c r="Q376" s="26">
        <v>28</v>
      </c>
      <c r="R376" s="32">
        <v>0.903</v>
      </c>
      <c r="S376" s="18"/>
    </row>
    <row r="377" ht="15" customHeight="1" spans="1:19">
      <c r="A377" s="6">
        <v>374</v>
      </c>
      <c r="B377" s="18">
        <v>2021050795</v>
      </c>
      <c r="C377" s="19" t="s">
        <v>594</v>
      </c>
      <c r="D377" s="18">
        <v>2021</v>
      </c>
      <c r="E377" s="18" t="s">
        <v>565</v>
      </c>
      <c r="F377" s="27" t="s">
        <v>172</v>
      </c>
      <c r="G377" s="22">
        <v>75.78</v>
      </c>
      <c r="H377" s="22">
        <v>22.31</v>
      </c>
      <c r="I377" s="22">
        <v>60</v>
      </c>
      <c r="J377" s="27">
        <v>32</v>
      </c>
      <c r="K377" s="27">
        <v>34</v>
      </c>
      <c r="L377" s="22">
        <v>224.09</v>
      </c>
      <c r="M377" s="17">
        <v>15</v>
      </c>
      <c r="N377" s="17">
        <v>31</v>
      </c>
      <c r="O377" s="29">
        <v>0.484</v>
      </c>
      <c r="P377" s="15">
        <v>31.26</v>
      </c>
      <c r="Q377" s="26">
        <v>17</v>
      </c>
      <c r="R377" s="32">
        <v>0.548</v>
      </c>
      <c r="S377" s="18"/>
    </row>
    <row r="378" ht="15" customHeight="1" spans="1:19">
      <c r="A378" s="6">
        <v>375</v>
      </c>
      <c r="B378" s="18">
        <v>2021050796</v>
      </c>
      <c r="C378" s="19" t="s">
        <v>595</v>
      </c>
      <c r="D378" s="18">
        <v>2021</v>
      </c>
      <c r="E378" s="18" t="s">
        <v>565</v>
      </c>
      <c r="F378" s="27" t="s">
        <v>193</v>
      </c>
      <c r="G378" s="22">
        <v>73.17</v>
      </c>
      <c r="H378" s="22">
        <v>23.11</v>
      </c>
      <c r="I378" s="22">
        <v>64</v>
      </c>
      <c r="J378" s="27">
        <v>30</v>
      </c>
      <c r="K378" s="27">
        <v>30</v>
      </c>
      <c r="L378" s="22">
        <v>220.28</v>
      </c>
      <c r="M378" s="17">
        <v>18</v>
      </c>
      <c r="N378" s="17">
        <v>31</v>
      </c>
      <c r="O378" s="29">
        <v>0.581</v>
      </c>
      <c r="P378" s="15">
        <v>31.44</v>
      </c>
      <c r="Q378" s="26">
        <v>15</v>
      </c>
      <c r="R378" s="32">
        <v>0.484</v>
      </c>
      <c r="S378" s="18"/>
    </row>
    <row r="379" ht="15" customHeight="1" spans="1:19">
      <c r="A379" s="6">
        <v>376</v>
      </c>
      <c r="B379" s="18" t="s">
        <v>596</v>
      </c>
      <c r="C379" s="28" t="s">
        <v>597</v>
      </c>
      <c r="D379" s="18">
        <v>2021</v>
      </c>
      <c r="E379" s="18" t="s">
        <v>598</v>
      </c>
      <c r="F379" s="22" t="s">
        <v>236</v>
      </c>
      <c r="G379" s="15">
        <v>74.25</v>
      </c>
      <c r="H379" s="15">
        <v>89.95</v>
      </c>
      <c r="I379" s="15">
        <v>55</v>
      </c>
      <c r="J379" s="30">
        <v>30</v>
      </c>
      <c r="K379" s="15">
        <v>32</v>
      </c>
      <c r="L379" s="15">
        <v>281.2</v>
      </c>
      <c r="M379" s="31">
        <v>1</v>
      </c>
      <c r="N379" s="31">
        <v>31</v>
      </c>
      <c r="O379" s="32">
        <v>0.032258064516129</v>
      </c>
      <c r="P379" s="15">
        <v>77.8375</v>
      </c>
      <c r="Q379" s="26">
        <v>1</v>
      </c>
      <c r="R379" s="32">
        <v>0.032258064516129</v>
      </c>
      <c r="S379" s="33"/>
    </row>
    <row r="380" ht="15" customHeight="1" spans="1:19">
      <c r="A380" s="6">
        <v>377</v>
      </c>
      <c r="B380" s="18" t="s">
        <v>599</v>
      </c>
      <c r="C380" s="28" t="s">
        <v>600</v>
      </c>
      <c r="D380" s="18">
        <v>2021</v>
      </c>
      <c r="E380" s="18" t="s">
        <v>598</v>
      </c>
      <c r="F380" s="22" t="s">
        <v>215</v>
      </c>
      <c r="G380" s="15">
        <v>76.775</v>
      </c>
      <c r="H380" s="15">
        <v>38.006</v>
      </c>
      <c r="I380" s="15">
        <v>55</v>
      </c>
      <c r="J380" s="30">
        <v>30</v>
      </c>
      <c r="K380" s="15">
        <v>37</v>
      </c>
      <c r="L380" s="15">
        <v>236.781</v>
      </c>
      <c r="M380" s="31">
        <v>8</v>
      </c>
      <c r="N380" s="31">
        <v>31</v>
      </c>
      <c r="O380" s="32">
        <v>0.258064516129032</v>
      </c>
      <c r="P380" s="15">
        <v>42.05395</v>
      </c>
      <c r="Q380" s="26">
        <v>2</v>
      </c>
      <c r="R380" s="32">
        <v>0.0645161290322581</v>
      </c>
      <c r="S380" s="33"/>
    </row>
    <row r="381" ht="15" customHeight="1" spans="1:19">
      <c r="A381" s="6">
        <v>378</v>
      </c>
      <c r="B381" s="18" t="s">
        <v>601</v>
      </c>
      <c r="C381" s="28" t="s">
        <v>602</v>
      </c>
      <c r="D381" s="18">
        <v>2021</v>
      </c>
      <c r="E381" s="18" t="s">
        <v>598</v>
      </c>
      <c r="F381" s="22" t="s">
        <v>232</v>
      </c>
      <c r="G381" s="15">
        <v>86.775</v>
      </c>
      <c r="H381" s="15">
        <v>23.416</v>
      </c>
      <c r="I381" s="15">
        <v>63</v>
      </c>
      <c r="J381" s="30">
        <v>30</v>
      </c>
      <c r="K381" s="15">
        <v>70</v>
      </c>
      <c r="L381" s="15">
        <v>273.191</v>
      </c>
      <c r="M381" s="31">
        <v>2</v>
      </c>
      <c r="N381" s="31">
        <v>31</v>
      </c>
      <c r="O381" s="32">
        <v>0.0645161290322581</v>
      </c>
      <c r="P381" s="15">
        <v>35.61095</v>
      </c>
      <c r="Q381" s="26">
        <v>3</v>
      </c>
      <c r="R381" s="32">
        <v>0.0967741935483871</v>
      </c>
      <c r="S381" s="33"/>
    </row>
    <row r="382" ht="15" customHeight="1" spans="1:19">
      <c r="A382" s="6">
        <v>379</v>
      </c>
      <c r="B382" s="18" t="s">
        <v>603</v>
      </c>
      <c r="C382" s="28" t="s">
        <v>604</v>
      </c>
      <c r="D382" s="18">
        <v>2021</v>
      </c>
      <c r="E382" s="18" t="s">
        <v>598</v>
      </c>
      <c r="F382" s="22" t="s">
        <v>210</v>
      </c>
      <c r="G382" s="15">
        <v>80.325</v>
      </c>
      <c r="H382" s="15">
        <v>22.07</v>
      </c>
      <c r="I382" s="15">
        <v>76</v>
      </c>
      <c r="J382" s="30">
        <v>30</v>
      </c>
      <c r="K382" s="15">
        <v>45</v>
      </c>
      <c r="L382" s="15">
        <v>253.395</v>
      </c>
      <c r="M382" s="31">
        <v>3</v>
      </c>
      <c r="N382" s="31">
        <v>31</v>
      </c>
      <c r="O382" s="32">
        <v>0.0967741935483871</v>
      </c>
      <c r="P382" s="15">
        <v>33.24825</v>
      </c>
      <c r="Q382" s="26">
        <v>4</v>
      </c>
      <c r="R382" s="32">
        <v>0.129032258064516</v>
      </c>
      <c r="S382" s="33"/>
    </row>
    <row r="383" ht="15" customHeight="1" spans="1:19">
      <c r="A383" s="6">
        <v>380</v>
      </c>
      <c r="B383" s="18" t="s">
        <v>605</v>
      </c>
      <c r="C383" s="28" t="s">
        <v>606</v>
      </c>
      <c r="D383" s="18">
        <v>2021</v>
      </c>
      <c r="E383" s="18" t="s">
        <v>598</v>
      </c>
      <c r="F383" s="22" t="s">
        <v>204</v>
      </c>
      <c r="G383" s="15">
        <v>84.775</v>
      </c>
      <c r="H383" s="15">
        <v>22.448</v>
      </c>
      <c r="I383" s="15">
        <v>64</v>
      </c>
      <c r="J383" s="30">
        <v>30</v>
      </c>
      <c r="K383" s="15">
        <v>47</v>
      </c>
      <c r="L383" s="15">
        <v>248.223</v>
      </c>
      <c r="M383" s="31">
        <v>4</v>
      </c>
      <c r="N383" s="31">
        <v>31</v>
      </c>
      <c r="O383" s="32">
        <v>0.129032258064516</v>
      </c>
      <c r="P383" s="15">
        <v>33.21335</v>
      </c>
      <c r="Q383" s="26">
        <v>5</v>
      </c>
      <c r="R383" s="32">
        <v>0.161290322580645</v>
      </c>
      <c r="S383" s="33"/>
    </row>
    <row r="384" ht="15" customHeight="1" spans="1:19">
      <c r="A384" s="6">
        <v>381</v>
      </c>
      <c r="B384" s="18" t="s">
        <v>607</v>
      </c>
      <c r="C384" s="28" t="s">
        <v>608</v>
      </c>
      <c r="D384" s="18">
        <v>2021</v>
      </c>
      <c r="E384" s="18" t="s">
        <v>598</v>
      </c>
      <c r="F384" s="22" t="s">
        <v>240</v>
      </c>
      <c r="G384" s="15">
        <v>86.7</v>
      </c>
      <c r="H384" s="15">
        <v>22.474</v>
      </c>
      <c r="I384" s="15">
        <v>50</v>
      </c>
      <c r="J384" s="30">
        <v>30</v>
      </c>
      <c r="K384" s="15">
        <v>54.4</v>
      </c>
      <c r="L384" s="15">
        <v>243.574</v>
      </c>
      <c r="M384" s="31">
        <v>6</v>
      </c>
      <c r="N384" s="31">
        <v>31</v>
      </c>
      <c r="O384" s="32">
        <v>0.193548387096774</v>
      </c>
      <c r="P384" s="15">
        <v>32.9428</v>
      </c>
      <c r="Q384" s="26">
        <v>6</v>
      </c>
      <c r="R384" s="32">
        <v>0.193548387096774</v>
      </c>
      <c r="S384" s="33"/>
    </row>
    <row r="385" ht="15" customHeight="1" spans="1:19">
      <c r="A385" s="6">
        <v>382</v>
      </c>
      <c r="B385" s="18" t="s">
        <v>609</v>
      </c>
      <c r="C385" s="28" t="s">
        <v>610</v>
      </c>
      <c r="D385" s="18">
        <v>2021</v>
      </c>
      <c r="E385" s="18" t="s">
        <v>598</v>
      </c>
      <c r="F385" s="22" t="s">
        <v>221</v>
      </c>
      <c r="G385" s="15">
        <v>78.775</v>
      </c>
      <c r="H385" s="15">
        <v>22.008</v>
      </c>
      <c r="I385" s="15">
        <v>64</v>
      </c>
      <c r="J385" s="30">
        <v>30</v>
      </c>
      <c r="K385" s="15">
        <v>53</v>
      </c>
      <c r="L385" s="15">
        <v>247.783</v>
      </c>
      <c r="M385" s="31">
        <v>5</v>
      </c>
      <c r="N385" s="31">
        <v>31</v>
      </c>
      <c r="O385" s="32">
        <v>0.161290322580645</v>
      </c>
      <c r="P385" s="15">
        <v>32.78535</v>
      </c>
      <c r="Q385" s="26">
        <v>7</v>
      </c>
      <c r="R385" s="32">
        <v>0.225806451612903</v>
      </c>
      <c r="S385" s="33"/>
    </row>
    <row r="386" ht="15" customHeight="1" spans="1:19">
      <c r="A386" s="6">
        <v>383</v>
      </c>
      <c r="B386" s="18" t="s">
        <v>611</v>
      </c>
      <c r="C386" s="28" t="s">
        <v>612</v>
      </c>
      <c r="D386" s="18">
        <v>2021</v>
      </c>
      <c r="E386" s="18" t="s">
        <v>598</v>
      </c>
      <c r="F386" s="22" t="s">
        <v>213</v>
      </c>
      <c r="G386" s="15">
        <v>76.55</v>
      </c>
      <c r="H386" s="15">
        <v>23.486</v>
      </c>
      <c r="I386" s="15">
        <v>64</v>
      </c>
      <c r="J386" s="30">
        <v>30</v>
      </c>
      <c r="K386" s="15">
        <v>32</v>
      </c>
      <c r="L386" s="15">
        <v>226.036</v>
      </c>
      <c r="M386" s="31">
        <v>14</v>
      </c>
      <c r="N386" s="31">
        <v>31</v>
      </c>
      <c r="O386" s="32">
        <v>0.451612903225806</v>
      </c>
      <c r="P386" s="15">
        <v>32.1497</v>
      </c>
      <c r="Q386" s="26">
        <v>8</v>
      </c>
      <c r="R386" s="32">
        <v>0.258064516129032</v>
      </c>
      <c r="S386" s="33"/>
    </row>
    <row r="387" ht="15" customHeight="1" spans="1:19">
      <c r="A387" s="6">
        <v>384</v>
      </c>
      <c r="B387" s="18" t="s">
        <v>613</v>
      </c>
      <c r="C387" s="28" t="s">
        <v>614</v>
      </c>
      <c r="D387" s="18">
        <v>2021</v>
      </c>
      <c r="E387" s="18" t="s">
        <v>598</v>
      </c>
      <c r="F387" s="22" t="s">
        <v>448</v>
      </c>
      <c r="G387" s="15">
        <v>76.625</v>
      </c>
      <c r="H387" s="15">
        <v>22.096</v>
      </c>
      <c r="I387" s="15">
        <v>55</v>
      </c>
      <c r="J387" s="30">
        <v>30</v>
      </c>
      <c r="K387" s="15">
        <v>53.4</v>
      </c>
      <c r="L387" s="15">
        <v>237.121</v>
      </c>
      <c r="M387" s="31">
        <v>7</v>
      </c>
      <c r="N387" s="31">
        <v>31</v>
      </c>
      <c r="O387" s="32">
        <v>0.225806451612903</v>
      </c>
      <c r="P387" s="15">
        <v>32.05145</v>
      </c>
      <c r="Q387" s="26">
        <v>9</v>
      </c>
      <c r="R387" s="32">
        <v>0.290322580645161</v>
      </c>
      <c r="S387" s="33"/>
    </row>
    <row r="388" ht="15" customHeight="1" spans="1:19">
      <c r="A388" s="6">
        <v>385</v>
      </c>
      <c r="B388" s="18" t="s">
        <v>615</v>
      </c>
      <c r="C388" s="28" t="s">
        <v>616</v>
      </c>
      <c r="D388" s="18">
        <v>2021</v>
      </c>
      <c r="E388" s="18" t="s">
        <v>598</v>
      </c>
      <c r="F388" s="22" t="s">
        <v>210</v>
      </c>
      <c r="G388" s="15">
        <v>80.775</v>
      </c>
      <c r="H388" s="15">
        <v>22.714</v>
      </c>
      <c r="I388" s="15">
        <v>64</v>
      </c>
      <c r="J388" s="30">
        <v>30</v>
      </c>
      <c r="K388" s="15">
        <v>30</v>
      </c>
      <c r="L388" s="15">
        <v>227.489</v>
      </c>
      <c r="M388" s="31">
        <v>12</v>
      </c>
      <c r="N388" s="31">
        <v>31</v>
      </c>
      <c r="O388" s="32">
        <v>0.387096774193548</v>
      </c>
      <c r="P388" s="15">
        <v>31.84955</v>
      </c>
      <c r="Q388" s="26">
        <v>10</v>
      </c>
      <c r="R388" s="32">
        <v>0.32258064516129</v>
      </c>
      <c r="S388" s="33"/>
    </row>
    <row r="389" ht="15" customHeight="1" spans="1:19">
      <c r="A389" s="6">
        <v>386</v>
      </c>
      <c r="B389" s="18" t="s">
        <v>617</v>
      </c>
      <c r="C389" s="28" t="s">
        <v>618</v>
      </c>
      <c r="D389" s="18">
        <v>2021</v>
      </c>
      <c r="E389" s="18" t="s">
        <v>598</v>
      </c>
      <c r="F389" s="22" t="s">
        <v>204</v>
      </c>
      <c r="G389" s="15">
        <v>73.275</v>
      </c>
      <c r="H389" s="15">
        <v>22.718</v>
      </c>
      <c r="I389" s="15">
        <v>64</v>
      </c>
      <c r="J389" s="30">
        <v>30</v>
      </c>
      <c r="K389" s="15">
        <v>38</v>
      </c>
      <c r="L389" s="15">
        <v>227.993</v>
      </c>
      <c r="M389" s="31">
        <v>11</v>
      </c>
      <c r="N389" s="31">
        <v>31</v>
      </c>
      <c r="O389" s="32">
        <v>0.354838709677419</v>
      </c>
      <c r="P389" s="15">
        <v>31.73735</v>
      </c>
      <c r="Q389" s="26">
        <v>11</v>
      </c>
      <c r="R389" s="32">
        <v>0.354838709677419</v>
      </c>
      <c r="S389" s="33"/>
    </row>
    <row r="390" ht="15" customHeight="1" spans="1:19">
      <c r="A390" s="6">
        <v>387</v>
      </c>
      <c r="B390" s="18" t="s">
        <v>619</v>
      </c>
      <c r="C390" s="28" t="s">
        <v>620</v>
      </c>
      <c r="D390" s="18">
        <v>2021</v>
      </c>
      <c r="E390" s="18" t="s">
        <v>598</v>
      </c>
      <c r="F390" s="22" t="s">
        <v>204</v>
      </c>
      <c r="G390" s="15">
        <v>84.775</v>
      </c>
      <c r="H390" s="15">
        <v>22.218</v>
      </c>
      <c r="I390" s="15">
        <v>50</v>
      </c>
      <c r="J390" s="30">
        <v>30</v>
      </c>
      <c r="K390" s="15">
        <v>42</v>
      </c>
      <c r="L390" s="15">
        <v>228.993</v>
      </c>
      <c r="M390" s="31">
        <v>10</v>
      </c>
      <c r="N390" s="31">
        <v>31</v>
      </c>
      <c r="O390" s="32">
        <v>0.32258064516129</v>
      </c>
      <c r="P390" s="15">
        <v>31.72235</v>
      </c>
      <c r="Q390" s="26">
        <v>12</v>
      </c>
      <c r="R390" s="32">
        <v>0.387096774193548</v>
      </c>
      <c r="S390" s="33"/>
    </row>
    <row r="391" ht="15" customHeight="1" spans="1:19">
      <c r="A391" s="6">
        <v>388</v>
      </c>
      <c r="B391" s="18" t="s">
        <v>621</v>
      </c>
      <c r="C391" s="28" t="s">
        <v>622</v>
      </c>
      <c r="D391" s="18">
        <v>2021</v>
      </c>
      <c r="E391" s="18" t="s">
        <v>598</v>
      </c>
      <c r="F391" s="22" t="s">
        <v>208</v>
      </c>
      <c r="G391" s="15">
        <v>72.675</v>
      </c>
      <c r="H391" s="15">
        <v>22.27</v>
      </c>
      <c r="I391" s="15">
        <v>57</v>
      </c>
      <c r="J391" s="30">
        <v>30</v>
      </c>
      <c r="K391" s="15">
        <v>50</v>
      </c>
      <c r="L391" s="15">
        <v>231.945</v>
      </c>
      <c r="M391" s="31">
        <v>9</v>
      </c>
      <c r="N391" s="31">
        <v>31</v>
      </c>
      <c r="O391" s="32">
        <v>0.290322580645161</v>
      </c>
      <c r="P391" s="15">
        <v>31.71975</v>
      </c>
      <c r="Q391" s="26">
        <v>13</v>
      </c>
      <c r="R391" s="32">
        <v>0.419354838709677</v>
      </c>
      <c r="S391" s="33"/>
    </row>
    <row r="392" ht="15" customHeight="1" spans="1:19">
      <c r="A392" s="6">
        <v>389</v>
      </c>
      <c r="B392" s="18" t="s">
        <v>623</v>
      </c>
      <c r="C392" s="28" t="s">
        <v>624</v>
      </c>
      <c r="D392" s="18">
        <v>2021</v>
      </c>
      <c r="E392" s="18" t="s">
        <v>598</v>
      </c>
      <c r="F392" s="22" t="s">
        <v>247</v>
      </c>
      <c r="G392" s="15">
        <v>72.6</v>
      </c>
      <c r="H392" s="15">
        <v>22.326</v>
      </c>
      <c r="I392" s="15">
        <v>59</v>
      </c>
      <c r="J392" s="30">
        <v>30</v>
      </c>
      <c r="K392" s="15">
        <v>43.5</v>
      </c>
      <c r="L392" s="15">
        <v>227.426</v>
      </c>
      <c r="M392" s="31">
        <v>13</v>
      </c>
      <c r="N392" s="31">
        <v>31</v>
      </c>
      <c r="O392" s="32">
        <v>0.419354838709677</v>
      </c>
      <c r="P392" s="15">
        <v>31.4372</v>
      </c>
      <c r="Q392" s="26">
        <v>14</v>
      </c>
      <c r="R392" s="32">
        <v>0.451612903225806</v>
      </c>
      <c r="S392" s="33"/>
    </row>
    <row r="393" ht="15" customHeight="1" spans="1:19">
      <c r="A393" s="6">
        <v>390</v>
      </c>
      <c r="B393" s="18" t="s">
        <v>625</v>
      </c>
      <c r="C393" s="28" t="s">
        <v>626</v>
      </c>
      <c r="D393" s="18">
        <v>2021</v>
      </c>
      <c r="E393" s="18" t="s">
        <v>598</v>
      </c>
      <c r="F393" s="22" t="s">
        <v>217</v>
      </c>
      <c r="G393" s="15">
        <v>76.775</v>
      </c>
      <c r="H393" s="15">
        <v>23.306</v>
      </c>
      <c r="I393" s="15">
        <v>50</v>
      </c>
      <c r="J393" s="30">
        <v>30</v>
      </c>
      <c r="K393" s="15">
        <v>36</v>
      </c>
      <c r="L393" s="15">
        <v>216.081</v>
      </c>
      <c r="M393" s="31">
        <v>23</v>
      </c>
      <c r="N393" s="31">
        <v>31</v>
      </c>
      <c r="O393" s="32">
        <v>0.741935483870968</v>
      </c>
      <c r="P393" s="15">
        <v>31.34395</v>
      </c>
      <c r="Q393" s="26">
        <v>15</v>
      </c>
      <c r="R393" s="32">
        <v>0.483870967741935</v>
      </c>
      <c r="S393" s="33"/>
    </row>
    <row r="394" ht="15" customHeight="1" spans="1:19">
      <c r="A394" s="6">
        <v>391</v>
      </c>
      <c r="B394" s="18" t="s">
        <v>627</v>
      </c>
      <c r="C394" s="28" t="s">
        <v>628</v>
      </c>
      <c r="D394" s="18">
        <v>2021</v>
      </c>
      <c r="E394" s="18" t="s">
        <v>598</v>
      </c>
      <c r="F394" s="22" t="s">
        <v>225</v>
      </c>
      <c r="G394" s="15">
        <v>78.55</v>
      </c>
      <c r="H394" s="15">
        <v>23.128</v>
      </c>
      <c r="I394" s="15">
        <v>50</v>
      </c>
      <c r="J394" s="30">
        <v>30</v>
      </c>
      <c r="K394" s="15">
        <v>32</v>
      </c>
      <c r="L394" s="15">
        <v>213.678</v>
      </c>
      <c r="M394" s="31">
        <v>24</v>
      </c>
      <c r="N394" s="31">
        <v>31</v>
      </c>
      <c r="O394" s="32">
        <v>0.774193548387097</v>
      </c>
      <c r="P394" s="15">
        <v>31.0991</v>
      </c>
      <c r="Q394" s="26">
        <v>16</v>
      </c>
      <c r="R394" s="32">
        <v>0.516129032258065</v>
      </c>
      <c r="S394" s="33"/>
    </row>
    <row r="395" ht="15" customHeight="1" spans="1:19">
      <c r="A395" s="6">
        <v>392</v>
      </c>
      <c r="B395" s="18" t="s">
        <v>629</v>
      </c>
      <c r="C395" s="28" t="s">
        <v>630</v>
      </c>
      <c r="D395" s="18">
        <v>2021</v>
      </c>
      <c r="E395" s="18" t="s">
        <v>598</v>
      </c>
      <c r="F395" s="22" t="s">
        <v>242</v>
      </c>
      <c r="G395" s="15">
        <v>74.625</v>
      </c>
      <c r="H395" s="15">
        <v>22.32</v>
      </c>
      <c r="I395" s="15">
        <v>64</v>
      </c>
      <c r="J395" s="30">
        <v>30</v>
      </c>
      <c r="K395" s="15">
        <v>30</v>
      </c>
      <c r="L395" s="15">
        <v>220.945</v>
      </c>
      <c r="M395" s="31">
        <v>17</v>
      </c>
      <c r="N395" s="31">
        <v>31</v>
      </c>
      <c r="O395" s="32">
        <v>0.548387096774194</v>
      </c>
      <c r="P395" s="15">
        <v>31.02025</v>
      </c>
      <c r="Q395" s="26">
        <v>17</v>
      </c>
      <c r="R395" s="32">
        <v>0.548387096774194</v>
      </c>
      <c r="S395" s="33"/>
    </row>
    <row r="396" ht="15" customHeight="1" spans="1:19">
      <c r="A396" s="6">
        <v>393</v>
      </c>
      <c r="B396" s="18" t="s">
        <v>631</v>
      </c>
      <c r="C396" s="28" t="s">
        <v>632</v>
      </c>
      <c r="D396" s="18">
        <v>2021</v>
      </c>
      <c r="E396" s="18" t="s">
        <v>598</v>
      </c>
      <c r="F396" s="22" t="s">
        <v>242</v>
      </c>
      <c r="G396" s="15">
        <v>74.4</v>
      </c>
      <c r="H396" s="15">
        <v>22.312</v>
      </c>
      <c r="I396" s="15">
        <v>64</v>
      </c>
      <c r="J396" s="30">
        <v>30</v>
      </c>
      <c r="K396" s="15">
        <v>30</v>
      </c>
      <c r="L396" s="15">
        <v>220.712</v>
      </c>
      <c r="M396" s="31">
        <v>18</v>
      </c>
      <c r="N396" s="31">
        <v>31</v>
      </c>
      <c r="O396" s="32">
        <v>0.580645161290323</v>
      </c>
      <c r="P396" s="15">
        <v>30.9944</v>
      </c>
      <c r="Q396" s="26">
        <v>18</v>
      </c>
      <c r="R396" s="32">
        <v>0.580645161290323</v>
      </c>
      <c r="S396" s="33"/>
    </row>
    <row r="397" ht="15" customHeight="1" spans="1:19">
      <c r="A397" s="6">
        <v>394</v>
      </c>
      <c r="B397" s="18" t="s">
        <v>633</v>
      </c>
      <c r="C397" s="28" t="s">
        <v>634</v>
      </c>
      <c r="D397" s="18">
        <v>2021</v>
      </c>
      <c r="E397" s="18" t="s">
        <v>598</v>
      </c>
      <c r="F397" s="22" t="s">
        <v>234</v>
      </c>
      <c r="G397" s="15">
        <v>74.25</v>
      </c>
      <c r="H397" s="15">
        <v>21.992</v>
      </c>
      <c r="I397" s="15">
        <v>59</v>
      </c>
      <c r="J397" s="30">
        <v>30</v>
      </c>
      <c r="K397" s="15">
        <v>36</v>
      </c>
      <c r="L397" s="15">
        <v>221.242</v>
      </c>
      <c r="M397" s="31">
        <v>16</v>
      </c>
      <c r="N397" s="31">
        <v>31</v>
      </c>
      <c r="O397" s="32">
        <v>0.516129032258065</v>
      </c>
      <c r="P397" s="15">
        <v>30.8269</v>
      </c>
      <c r="Q397" s="26">
        <v>19</v>
      </c>
      <c r="R397" s="32">
        <v>0.612903225806452</v>
      </c>
      <c r="S397" s="33"/>
    </row>
    <row r="398" ht="15" customHeight="1" spans="1:19">
      <c r="A398" s="6">
        <v>395</v>
      </c>
      <c r="B398" s="18" t="s">
        <v>635</v>
      </c>
      <c r="C398" s="28" t="s">
        <v>636</v>
      </c>
      <c r="D398" s="18">
        <v>2021</v>
      </c>
      <c r="E398" s="18" t="s">
        <v>598</v>
      </c>
      <c r="F398" s="22" t="s">
        <v>210</v>
      </c>
      <c r="G398" s="15">
        <v>74.775</v>
      </c>
      <c r="H398" s="15">
        <v>22.398</v>
      </c>
      <c r="I398" s="15">
        <v>55</v>
      </c>
      <c r="J398" s="30">
        <v>30</v>
      </c>
      <c r="K398" s="15">
        <v>34</v>
      </c>
      <c r="L398" s="15">
        <v>216.173</v>
      </c>
      <c r="M398" s="31">
        <v>22</v>
      </c>
      <c r="N398" s="31">
        <v>31</v>
      </c>
      <c r="O398" s="32">
        <v>0.709677419354839</v>
      </c>
      <c r="P398" s="15">
        <v>30.73835</v>
      </c>
      <c r="Q398" s="26">
        <v>20</v>
      </c>
      <c r="R398" s="32">
        <v>0.645161290322581</v>
      </c>
      <c r="S398" s="33"/>
    </row>
    <row r="399" ht="15" customHeight="1" spans="1:19">
      <c r="A399" s="6">
        <v>396</v>
      </c>
      <c r="B399" s="18" t="s">
        <v>637</v>
      </c>
      <c r="C399" s="28" t="s">
        <v>638</v>
      </c>
      <c r="D399" s="18">
        <v>2021</v>
      </c>
      <c r="E399" s="18" t="s">
        <v>598</v>
      </c>
      <c r="F399" s="21" t="s">
        <v>217</v>
      </c>
      <c r="G399" s="15">
        <v>74.775</v>
      </c>
      <c r="H399" s="15">
        <v>21.494</v>
      </c>
      <c r="I399" s="15">
        <v>68</v>
      </c>
      <c r="J399" s="30">
        <v>30</v>
      </c>
      <c r="K399" s="15">
        <v>30</v>
      </c>
      <c r="L399" s="15">
        <v>224.269</v>
      </c>
      <c r="M399" s="31">
        <v>15</v>
      </c>
      <c r="N399" s="31">
        <v>31</v>
      </c>
      <c r="O399" s="32">
        <v>0.483870967741935</v>
      </c>
      <c r="P399" s="15">
        <v>30.73555</v>
      </c>
      <c r="Q399" s="26">
        <v>21</v>
      </c>
      <c r="R399" s="32">
        <v>0.67741935483871</v>
      </c>
      <c r="S399" s="33"/>
    </row>
    <row r="400" ht="15" customHeight="1" spans="1:19">
      <c r="A400" s="6">
        <v>397</v>
      </c>
      <c r="B400" s="18" t="s">
        <v>639</v>
      </c>
      <c r="C400" s="28" t="s">
        <v>640</v>
      </c>
      <c r="D400" s="18">
        <v>2021</v>
      </c>
      <c r="E400" s="18" t="s">
        <v>598</v>
      </c>
      <c r="F400" s="22" t="s">
        <v>240</v>
      </c>
      <c r="G400" s="15">
        <v>74.625</v>
      </c>
      <c r="H400" s="15">
        <v>22.662</v>
      </c>
      <c r="I400" s="15">
        <v>54</v>
      </c>
      <c r="J400" s="30">
        <v>30</v>
      </c>
      <c r="K400" s="15">
        <v>32</v>
      </c>
      <c r="L400" s="15">
        <v>213.287</v>
      </c>
      <c r="M400" s="31">
        <v>25</v>
      </c>
      <c r="N400" s="31">
        <v>31</v>
      </c>
      <c r="O400" s="32">
        <v>0.806451612903226</v>
      </c>
      <c r="P400" s="15">
        <v>30.69965</v>
      </c>
      <c r="Q400" s="26">
        <v>22</v>
      </c>
      <c r="R400" s="32">
        <v>0.709677419354839</v>
      </c>
      <c r="S400" s="33"/>
    </row>
    <row r="401" ht="15" customHeight="1" spans="1:19">
      <c r="A401" s="6">
        <v>398</v>
      </c>
      <c r="B401" s="18" t="s">
        <v>641</v>
      </c>
      <c r="C401" s="28" t="s">
        <v>642</v>
      </c>
      <c r="D401" s="18">
        <v>2021</v>
      </c>
      <c r="E401" s="18" t="s">
        <v>598</v>
      </c>
      <c r="F401" s="22" t="s">
        <v>221</v>
      </c>
      <c r="G401" s="15">
        <v>74.775</v>
      </c>
      <c r="H401" s="15">
        <v>21.936</v>
      </c>
      <c r="I401" s="15">
        <v>55</v>
      </c>
      <c r="J401" s="30">
        <v>30</v>
      </c>
      <c r="K401" s="15">
        <v>38</v>
      </c>
      <c r="L401" s="15">
        <v>219.711</v>
      </c>
      <c r="M401" s="31">
        <v>19</v>
      </c>
      <c r="N401" s="31">
        <v>31</v>
      </c>
      <c r="O401" s="32">
        <v>0.612903225806452</v>
      </c>
      <c r="P401" s="15">
        <v>30.69495</v>
      </c>
      <c r="Q401" s="26">
        <v>23</v>
      </c>
      <c r="R401" s="32">
        <v>0.741935483870968</v>
      </c>
      <c r="S401" s="33"/>
    </row>
    <row r="402" ht="15" customHeight="1" spans="1:19">
      <c r="A402" s="6">
        <v>399</v>
      </c>
      <c r="B402" s="18" t="s">
        <v>643</v>
      </c>
      <c r="C402" s="28" t="s">
        <v>644</v>
      </c>
      <c r="D402" s="18">
        <v>2021</v>
      </c>
      <c r="E402" s="18" t="s">
        <v>598</v>
      </c>
      <c r="F402" s="22" t="s">
        <v>645</v>
      </c>
      <c r="G402" s="15">
        <v>74.775</v>
      </c>
      <c r="H402" s="15">
        <v>22.032</v>
      </c>
      <c r="I402" s="15">
        <v>50</v>
      </c>
      <c r="J402" s="30">
        <v>30</v>
      </c>
      <c r="K402" s="15">
        <v>41</v>
      </c>
      <c r="L402" s="15">
        <v>217.807</v>
      </c>
      <c r="M402" s="31">
        <v>20</v>
      </c>
      <c r="N402" s="31">
        <v>31</v>
      </c>
      <c r="O402" s="32">
        <v>0.645161290322581</v>
      </c>
      <c r="P402" s="15">
        <v>30.62215</v>
      </c>
      <c r="Q402" s="26">
        <v>24</v>
      </c>
      <c r="R402" s="32">
        <v>0.774193548387097</v>
      </c>
      <c r="S402" s="33"/>
    </row>
    <row r="403" ht="15" customHeight="1" spans="1:19">
      <c r="A403" s="6">
        <v>400</v>
      </c>
      <c r="B403" s="18" t="s">
        <v>646</v>
      </c>
      <c r="C403" s="28" t="s">
        <v>647</v>
      </c>
      <c r="D403" s="18">
        <v>2021</v>
      </c>
      <c r="E403" s="18" t="s">
        <v>598</v>
      </c>
      <c r="F403" s="22" t="s">
        <v>419</v>
      </c>
      <c r="G403" s="15">
        <v>74.775</v>
      </c>
      <c r="H403" s="15">
        <v>22.13</v>
      </c>
      <c r="I403" s="15">
        <v>60</v>
      </c>
      <c r="J403" s="30">
        <v>30</v>
      </c>
      <c r="K403" s="15">
        <v>30</v>
      </c>
      <c r="L403" s="15">
        <v>216.905</v>
      </c>
      <c r="M403" s="31">
        <v>21</v>
      </c>
      <c r="N403" s="31">
        <v>31</v>
      </c>
      <c r="O403" s="32">
        <v>0.67741935483871</v>
      </c>
      <c r="P403" s="15">
        <v>30.62075</v>
      </c>
      <c r="Q403" s="26">
        <v>25</v>
      </c>
      <c r="R403" s="32">
        <v>0.806451612903226</v>
      </c>
      <c r="S403" s="33"/>
    </row>
    <row r="404" ht="15" customHeight="1" spans="1:19">
      <c r="A404" s="6">
        <v>401</v>
      </c>
      <c r="B404" s="18" t="s">
        <v>648</v>
      </c>
      <c r="C404" s="28" t="s">
        <v>649</v>
      </c>
      <c r="D404" s="18">
        <v>2021</v>
      </c>
      <c r="E404" s="18" t="s">
        <v>598</v>
      </c>
      <c r="F404" s="22" t="s">
        <v>240</v>
      </c>
      <c r="G404" s="15">
        <v>76.775</v>
      </c>
      <c r="H404" s="15">
        <v>22.75</v>
      </c>
      <c r="I404" s="15">
        <v>50</v>
      </c>
      <c r="J404" s="30">
        <v>30</v>
      </c>
      <c r="K404" s="15">
        <v>30</v>
      </c>
      <c r="L404" s="15">
        <v>209.525</v>
      </c>
      <c r="M404" s="31">
        <v>29</v>
      </c>
      <c r="N404" s="31">
        <v>31</v>
      </c>
      <c r="O404" s="32">
        <v>0.935483870967742</v>
      </c>
      <c r="P404" s="15">
        <v>30.53475</v>
      </c>
      <c r="Q404" s="26">
        <v>26</v>
      </c>
      <c r="R404" s="32">
        <v>0.838709677419355</v>
      </c>
      <c r="S404" s="33"/>
    </row>
    <row r="405" ht="15" customHeight="1" spans="1:19">
      <c r="A405" s="6">
        <v>402</v>
      </c>
      <c r="B405" s="18" t="s">
        <v>650</v>
      </c>
      <c r="C405" s="28" t="s">
        <v>651</v>
      </c>
      <c r="D405" s="18">
        <v>2021</v>
      </c>
      <c r="E405" s="18" t="s">
        <v>598</v>
      </c>
      <c r="F405" s="22" t="s">
        <v>218</v>
      </c>
      <c r="G405" s="15">
        <v>74.775</v>
      </c>
      <c r="H405" s="15">
        <v>22.632</v>
      </c>
      <c r="I405" s="15">
        <v>50</v>
      </c>
      <c r="J405" s="30">
        <v>30</v>
      </c>
      <c r="K405" s="15">
        <v>32</v>
      </c>
      <c r="L405" s="15">
        <v>209.407</v>
      </c>
      <c r="M405" s="31">
        <v>30</v>
      </c>
      <c r="N405" s="31">
        <v>31</v>
      </c>
      <c r="O405" s="32">
        <v>0.967741935483871</v>
      </c>
      <c r="P405" s="15">
        <v>30.41215</v>
      </c>
      <c r="Q405" s="26">
        <v>27</v>
      </c>
      <c r="R405" s="32">
        <v>0.870967741935484</v>
      </c>
      <c r="S405" s="33"/>
    </row>
    <row r="406" ht="15" customHeight="1" spans="1:19">
      <c r="A406" s="6">
        <v>403</v>
      </c>
      <c r="B406" s="18" t="s">
        <v>652</v>
      </c>
      <c r="C406" s="28" t="s">
        <v>653</v>
      </c>
      <c r="D406" s="18">
        <v>2021</v>
      </c>
      <c r="E406" s="18" t="s">
        <v>598</v>
      </c>
      <c r="F406" s="22" t="s">
        <v>232</v>
      </c>
      <c r="G406" s="15">
        <v>71.7</v>
      </c>
      <c r="H406" s="15">
        <v>22.294</v>
      </c>
      <c r="I406" s="15">
        <v>55</v>
      </c>
      <c r="J406" s="30">
        <v>30</v>
      </c>
      <c r="K406" s="15">
        <v>34</v>
      </c>
      <c r="L406" s="15">
        <v>212.994</v>
      </c>
      <c r="M406" s="31">
        <v>26</v>
      </c>
      <c r="N406" s="31">
        <v>31</v>
      </c>
      <c r="O406" s="32">
        <v>0.838709677419355</v>
      </c>
      <c r="P406" s="15">
        <v>30.3888</v>
      </c>
      <c r="Q406" s="26">
        <v>28</v>
      </c>
      <c r="R406" s="32">
        <v>0.903225806451613</v>
      </c>
      <c r="S406" s="33"/>
    </row>
    <row r="407" ht="15" customHeight="1" spans="1:19">
      <c r="A407" s="6">
        <v>404</v>
      </c>
      <c r="B407" s="18" t="s">
        <v>654</v>
      </c>
      <c r="C407" s="28" t="s">
        <v>655</v>
      </c>
      <c r="D407" s="18">
        <v>2021</v>
      </c>
      <c r="E407" s="18" t="s">
        <v>598</v>
      </c>
      <c r="F407" s="22" t="s">
        <v>206</v>
      </c>
      <c r="G407" s="15">
        <v>74.4</v>
      </c>
      <c r="H407" s="15">
        <v>22.066</v>
      </c>
      <c r="I407" s="15">
        <v>55</v>
      </c>
      <c r="J407" s="30">
        <v>30</v>
      </c>
      <c r="K407" s="15">
        <v>30</v>
      </c>
      <c r="L407" s="15">
        <v>211.466</v>
      </c>
      <c r="M407" s="31">
        <v>27</v>
      </c>
      <c r="N407" s="31">
        <v>31</v>
      </c>
      <c r="O407" s="32">
        <v>0.870967741935484</v>
      </c>
      <c r="P407" s="15">
        <v>30.1922</v>
      </c>
      <c r="Q407" s="26">
        <v>29</v>
      </c>
      <c r="R407" s="32">
        <v>0.935483870967742</v>
      </c>
      <c r="S407" s="33"/>
    </row>
    <row r="408" ht="15" customHeight="1" spans="1:19">
      <c r="A408" s="6">
        <v>405</v>
      </c>
      <c r="B408" s="18" t="s">
        <v>656</v>
      </c>
      <c r="C408" s="28" t="s">
        <v>657</v>
      </c>
      <c r="D408" s="18">
        <v>2021</v>
      </c>
      <c r="E408" s="18" t="s">
        <v>598</v>
      </c>
      <c r="F408" s="22" t="s">
        <v>228</v>
      </c>
      <c r="G408" s="15">
        <v>74.4</v>
      </c>
      <c r="H408" s="15">
        <v>22.038</v>
      </c>
      <c r="I408" s="15">
        <v>55</v>
      </c>
      <c r="J408" s="30">
        <v>30</v>
      </c>
      <c r="K408" s="15">
        <v>30</v>
      </c>
      <c r="L408" s="15">
        <v>211.438</v>
      </c>
      <c r="M408" s="31">
        <v>28</v>
      </c>
      <c r="N408" s="31">
        <v>31</v>
      </c>
      <c r="O408" s="32">
        <v>0.903225806451613</v>
      </c>
      <c r="P408" s="15">
        <v>30.1726</v>
      </c>
      <c r="Q408" s="26">
        <v>30</v>
      </c>
      <c r="R408" s="32">
        <v>0.967741935483871</v>
      </c>
      <c r="S408" s="33"/>
    </row>
    <row r="409" ht="15" customHeight="1" spans="1:19">
      <c r="A409" s="6">
        <v>406</v>
      </c>
      <c r="B409" s="18" t="s">
        <v>658</v>
      </c>
      <c r="C409" s="28" t="s">
        <v>659</v>
      </c>
      <c r="D409" s="18">
        <v>2021</v>
      </c>
      <c r="E409" s="18" t="s">
        <v>598</v>
      </c>
      <c r="F409" s="22" t="s">
        <v>215</v>
      </c>
      <c r="G409" s="15">
        <v>74.325</v>
      </c>
      <c r="H409" s="15">
        <v>20.88</v>
      </c>
      <c r="I409" s="15">
        <v>50</v>
      </c>
      <c r="J409" s="30">
        <v>30</v>
      </c>
      <c r="K409" s="15">
        <v>32</v>
      </c>
      <c r="L409" s="15">
        <v>207.205</v>
      </c>
      <c r="M409" s="31">
        <v>31</v>
      </c>
      <c r="N409" s="31">
        <v>31</v>
      </c>
      <c r="O409" s="32">
        <v>1</v>
      </c>
      <c r="P409" s="15">
        <v>29.14525</v>
      </c>
      <c r="Q409" s="26">
        <v>31</v>
      </c>
      <c r="R409" s="32">
        <v>1</v>
      </c>
      <c r="S409" s="33"/>
    </row>
    <row r="410" ht="15" customHeight="1" spans="1:19">
      <c r="A410" s="6">
        <v>407</v>
      </c>
      <c r="B410" s="18">
        <v>2021055675</v>
      </c>
      <c r="C410" s="19" t="s">
        <v>660</v>
      </c>
      <c r="D410" s="18">
        <v>2021</v>
      </c>
      <c r="E410" s="18" t="s">
        <v>661</v>
      </c>
      <c r="F410" s="27" t="s">
        <v>78</v>
      </c>
      <c r="G410" s="22">
        <v>84.4</v>
      </c>
      <c r="H410" s="22">
        <v>57.09</v>
      </c>
      <c r="I410" s="22">
        <v>76</v>
      </c>
      <c r="J410" s="27">
        <v>61</v>
      </c>
      <c r="K410" s="27">
        <v>72</v>
      </c>
      <c r="L410" s="22">
        <v>350.49</v>
      </c>
      <c r="M410" s="17">
        <v>1</v>
      </c>
      <c r="N410" s="17">
        <v>46</v>
      </c>
      <c r="O410" s="29">
        <v>0.022</v>
      </c>
      <c r="P410" s="15">
        <v>62.189</v>
      </c>
      <c r="Q410" s="26">
        <v>7</v>
      </c>
      <c r="R410" s="32">
        <v>0.152</v>
      </c>
      <c r="S410" s="18"/>
    </row>
    <row r="411" ht="15" customHeight="1" spans="1:19">
      <c r="A411" s="6">
        <v>408</v>
      </c>
      <c r="B411" s="18">
        <v>2021055681</v>
      </c>
      <c r="C411" s="19" t="s">
        <v>662</v>
      </c>
      <c r="D411" s="18">
        <v>2021</v>
      </c>
      <c r="E411" s="18" t="s">
        <v>661</v>
      </c>
      <c r="F411" s="27" t="s">
        <v>329</v>
      </c>
      <c r="G411" s="22">
        <v>77.7</v>
      </c>
      <c r="H411" s="22">
        <v>52.67</v>
      </c>
      <c r="I411" s="22">
        <v>70</v>
      </c>
      <c r="J411" s="27">
        <v>66</v>
      </c>
      <c r="K411" s="27">
        <v>71</v>
      </c>
      <c r="L411" s="22">
        <v>337.37</v>
      </c>
      <c r="M411" s="17">
        <v>2</v>
      </c>
      <c r="N411" s="17">
        <v>46</v>
      </c>
      <c r="O411" s="29">
        <v>0.043</v>
      </c>
      <c r="P411" s="15">
        <v>58.352</v>
      </c>
      <c r="Q411" s="26">
        <v>9</v>
      </c>
      <c r="R411" s="32">
        <v>0.196</v>
      </c>
      <c r="S411" s="18"/>
    </row>
    <row r="412" ht="15" customHeight="1" spans="1:19">
      <c r="A412" s="6">
        <v>409</v>
      </c>
      <c r="B412" s="18">
        <v>2021055669</v>
      </c>
      <c r="C412" s="19" t="s">
        <v>663</v>
      </c>
      <c r="D412" s="18">
        <v>2021</v>
      </c>
      <c r="E412" s="18" t="s">
        <v>661</v>
      </c>
      <c r="F412" s="27" t="s">
        <v>78</v>
      </c>
      <c r="G412" s="22">
        <v>85.9</v>
      </c>
      <c r="H412" s="22">
        <v>56.32</v>
      </c>
      <c r="I412" s="22">
        <v>70</v>
      </c>
      <c r="J412" s="27">
        <v>47</v>
      </c>
      <c r="K412" s="27">
        <v>66</v>
      </c>
      <c r="L412" s="22">
        <v>325.22</v>
      </c>
      <c r="M412" s="17">
        <v>3</v>
      </c>
      <c r="N412" s="17">
        <v>46</v>
      </c>
      <c r="O412" s="29">
        <v>0.065</v>
      </c>
      <c r="P412" s="15">
        <v>59.965</v>
      </c>
      <c r="Q412" s="26">
        <v>8</v>
      </c>
      <c r="R412" s="32">
        <v>0.174</v>
      </c>
      <c r="S412" s="18"/>
    </row>
    <row r="413" ht="15" customHeight="1" spans="1:19">
      <c r="A413" s="6">
        <v>410</v>
      </c>
      <c r="B413" s="18">
        <v>2021055661</v>
      </c>
      <c r="C413" s="19" t="s">
        <v>664</v>
      </c>
      <c r="D413" s="18">
        <v>2021</v>
      </c>
      <c r="E413" s="18" t="s">
        <v>661</v>
      </c>
      <c r="F413" s="27" t="s">
        <v>124</v>
      </c>
      <c r="G413" s="22">
        <v>74.15</v>
      </c>
      <c r="H413" s="22">
        <v>52.53</v>
      </c>
      <c r="I413" s="22">
        <v>76</v>
      </c>
      <c r="J413" s="27">
        <v>30</v>
      </c>
      <c r="K413" s="27">
        <v>76.4</v>
      </c>
      <c r="L413" s="22">
        <v>309.08</v>
      </c>
      <c r="M413" s="17">
        <v>4</v>
      </c>
      <c r="N413" s="17">
        <v>46</v>
      </c>
      <c r="O413" s="29">
        <v>0.087</v>
      </c>
      <c r="P413" s="15">
        <v>56.2125</v>
      </c>
      <c r="Q413" s="26">
        <v>12</v>
      </c>
      <c r="R413" s="32">
        <v>0.261</v>
      </c>
      <c r="S413" s="18"/>
    </row>
    <row r="414" ht="15" customHeight="1" spans="1:19">
      <c r="A414" s="6">
        <v>411</v>
      </c>
      <c r="B414" s="18">
        <v>2021055649</v>
      </c>
      <c r="C414" s="19" t="s">
        <v>665</v>
      </c>
      <c r="D414" s="18">
        <v>2021</v>
      </c>
      <c r="E414" s="18" t="s">
        <v>661</v>
      </c>
      <c r="F414" s="27" t="s">
        <v>39</v>
      </c>
      <c r="G414" s="22">
        <v>72.65</v>
      </c>
      <c r="H414" s="22">
        <v>89.4</v>
      </c>
      <c r="I414" s="22">
        <v>60</v>
      </c>
      <c r="J414" s="27">
        <v>30</v>
      </c>
      <c r="K414" s="27">
        <v>55</v>
      </c>
      <c r="L414" s="22">
        <v>307.05</v>
      </c>
      <c r="M414" s="17">
        <v>5</v>
      </c>
      <c r="N414" s="17">
        <v>46</v>
      </c>
      <c r="O414" s="29">
        <v>0.109</v>
      </c>
      <c r="P414" s="15">
        <v>79.2685</v>
      </c>
      <c r="Q414" s="26">
        <v>2</v>
      </c>
      <c r="R414" s="32">
        <v>0.043</v>
      </c>
      <c r="S414" s="18"/>
    </row>
    <row r="415" ht="15" customHeight="1" spans="1:19">
      <c r="A415" s="6">
        <v>412</v>
      </c>
      <c r="B415" s="18">
        <v>2021055660</v>
      </c>
      <c r="C415" s="19" t="s">
        <v>666</v>
      </c>
      <c r="D415" s="18">
        <v>2021</v>
      </c>
      <c r="E415" s="18" t="s">
        <v>661</v>
      </c>
      <c r="F415" s="27" t="s">
        <v>94</v>
      </c>
      <c r="G415" s="22">
        <v>74.85</v>
      </c>
      <c r="H415" s="22">
        <v>89.262</v>
      </c>
      <c r="I415" s="22">
        <v>65</v>
      </c>
      <c r="J415" s="27">
        <v>30</v>
      </c>
      <c r="K415" s="27">
        <v>40</v>
      </c>
      <c r="L415" s="22">
        <v>299.11</v>
      </c>
      <c r="M415" s="17">
        <v>6</v>
      </c>
      <c r="N415" s="17">
        <v>46</v>
      </c>
      <c r="O415" s="29">
        <v>0.13</v>
      </c>
      <c r="P415" s="15">
        <v>78.6699</v>
      </c>
      <c r="Q415" s="26">
        <v>3</v>
      </c>
      <c r="R415" s="32">
        <v>0.065</v>
      </c>
      <c r="S415" s="18"/>
    </row>
    <row r="416" ht="15" customHeight="1" spans="1:19">
      <c r="A416" s="6">
        <v>413</v>
      </c>
      <c r="B416" s="18">
        <v>2021055639</v>
      </c>
      <c r="C416" s="19" t="s">
        <v>667</v>
      </c>
      <c r="D416" s="18">
        <v>2021</v>
      </c>
      <c r="E416" s="18" t="s">
        <v>661</v>
      </c>
      <c r="F416" s="27" t="s">
        <v>29</v>
      </c>
      <c r="G416" s="22">
        <v>75</v>
      </c>
      <c r="H416" s="22">
        <v>53.6</v>
      </c>
      <c r="I416" s="22">
        <v>84</v>
      </c>
      <c r="J416" s="27">
        <v>30</v>
      </c>
      <c r="K416" s="27">
        <v>55</v>
      </c>
      <c r="L416" s="22">
        <v>297.6</v>
      </c>
      <c r="M416" s="17">
        <v>7</v>
      </c>
      <c r="N416" s="17">
        <v>46</v>
      </c>
      <c r="O416" s="29">
        <v>0.152</v>
      </c>
      <c r="P416" s="15">
        <v>56.1</v>
      </c>
      <c r="Q416" s="26">
        <v>13</v>
      </c>
      <c r="R416" s="32">
        <v>0.283</v>
      </c>
      <c r="S416" s="18"/>
    </row>
    <row r="417" ht="15" customHeight="1" spans="1:19">
      <c r="A417" s="6">
        <v>414</v>
      </c>
      <c r="B417" s="18">
        <v>2021055665</v>
      </c>
      <c r="C417" s="19" t="s">
        <v>668</v>
      </c>
      <c r="D417" s="18">
        <v>2021</v>
      </c>
      <c r="E417" s="18" t="s">
        <v>661</v>
      </c>
      <c r="F417" s="27" t="s">
        <v>34</v>
      </c>
      <c r="G417" s="22">
        <v>77.55</v>
      </c>
      <c r="H417" s="22">
        <v>53.07</v>
      </c>
      <c r="I417" s="22">
        <v>60</v>
      </c>
      <c r="J417" s="27">
        <v>35</v>
      </c>
      <c r="K417" s="27">
        <v>69</v>
      </c>
      <c r="L417" s="22">
        <v>294.62</v>
      </c>
      <c r="M417" s="17">
        <v>8</v>
      </c>
      <c r="N417" s="17">
        <v>46</v>
      </c>
      <c r="O417" s="29">
        <v>0.174</v>
      </c>
      <c r="P417" s="15">
        <v>55.6085</v>
      </c>
      <c r="Q417" s="26">
        <v>14</v>
      </c>
      <c r="R417" s="32">
        <v>0.304</v>
      </c>
      <c r="S417" s="18"/>
    </row>
    <row r="418" ht="15" customHeight="1" spans="1:19">
      <c r="A418" s="6">
        <v>415</v>
      </c>
      <c r="B418" s="18">
        <v>2021055643</v>
      </c>
      <c r="C418" s="19" t="s">
        <v>669</v>
      </c>
      <c r="D418" s="18">
        <v>2021</v>
      </c>
      <c r="E418" s="18" t="s">
        <v>661</v>
      </c>
      <c r="F418" s="27" t="s">
        <v>88</v>
      </c>
      <c r="G418" s="22">
        <v>83.95</v>
      </c>
      <c r="H418" s="22">
        <v>53.03</v>
      </c>
      <c r="I418" s="22">
        <v>74</v>
      </c>
      <c r="J418" s="27">
        <v>40</v>
      </c>
      <c r="K418" s="27">
        <v>42</v>
      </c>
      <c r="L418" s="22">
        <v>292.98</v>
      </c>
      <c r="M418" s="17">
        <v>9</v>
      </c>
      <c r="N418" s="17">
        <v>46</v>
      </c>
      <c r="O418" s="29">
        <v>0.196</v>
      </c>
      <c r="P418" s="15">
        <v>55.5965</v>
      </c>
      <c r="Q418" s="26">
        <v>15</v>
      </c>
      <c r="R418" s="32">
        <v>0.326</v>
      </c>
      <c r="S418" s="18"/>
    </row>
    <row r="419" ht="15" customHeight="1" spans="1:19">
      <c r="A419" s="6">
        <v>416</v>
      </c>
      <c r="B419" s="18">
        <v>2021055683</v>
      </c>
      <c r="C419" s="19" t="s">
        <v>670</v>
      </c>
      <c r="D419" s="18">
        <v>2021</v>
      </c>
      <c r="E419" s="18" t="s">
        <v>661</v>
      </c>
      <c r="F419" s="27" t="s">
        <v>94</v>
      </c>
      <c r="G419" s="22">
        <v>76.75</v>
      </c>
      <c r="H419" s="22">
        <v>53.196</v>
      </c>
      <c r="I419" s="22">
        <v>70</v>
      </c>
      <c r="J419" s="27">
        <v>30</v>
      </c>
      <c r="K419" s="27">
        <v>63</v>
      </c>
      <c r="L419" s="22">
        <v>292.95</v>
      </c>
      <c r="M419" s="17">
        <v>10</v>
      </c>
      <c r="N419" s="17">
        <v>46</v>
      </c>
      <c r="O419" s="29">
        <v>0.217</v>
      </c>
      <c r="P419" s="15">
        <v>55.5547</v>
      </c>
      <c r="Q419" s="26">
        <v>16</v>
      </c>
      <c r="R419" s="32">
        <v>0.348</v>
      </c>
      <c r="S419" s="18"/>
    </row>
    <row r="420" ht="15" customHeight="1" spans="1:19">
      <c r="A420" s="6">
        <v>417</v>
      </c>
      <c r="B420" s="18">
        <v>2021055674</v>
      </c>
      <c r="C420" s="19" t="s">
        <v>667</v>
      </c>
      <c r="D420" s="18">
        <v>2021</v>
      </c>
      <c r="E420" s="18" t="s">
        <v>661</v>
      </c>
      <c r="F420" s="27" t="s">
        <v>113</v>
      </c>
      <c r="G420" s="22">
        <v>75</v>
      </c>
      <c r="H420" s="22">
        <v>87.136</v>
      </c>
      <c r="I420" s="22">
        <v>60</v>
      </c>
      <c r="J420" s="27">
        <v>30</v>
      </c>
      <c r="K420" s="27">
        <v>40</v>
      </c>
      <c r="L420" s="22">
        <v>292.14</v>
      </c>
      <c r="M420" s="17">
        <v>11</v>
      </c>
      <c r="N420" s="17">
        <v>46</v>
      </c>
      <c r="O420" s="29">
        <v>0.239</v>
      </c>
      <c r="P420" s="15">
        <v>76.8452</v>
      </c>
      <c r="Q420" s="26">
        <v>4</v>
      </c>
      <c r="R420" s="32">
        <v>0.087</v>
      </c>
      <c r="S420" s="18"/>
    </row>
    <row r="421" ht="15" customHeight="1" spans="1:19">
      <c r="A421" s="6">
        <v>418</v>
      </c>
      <c r="B421" s="18">
        <v>2021055652</v>
      </c>
      <c r="C421" s="19" t="s">
        <v>671</v>
      </c>
      <c r="D421" s="18">
        <v>2021</v>
      </c>
      <c r="E421" s="18" t="s">
        <v>661</v>
      </c>
      <c r="F421" s="27" t="s">
        <v>90</v>
      </c>
      <c r="G421" s="22">
        <v>70.1</v>
      </c>
      <c r="H421" s="22">
        <v>91.59</v>
      </c>
      <c r="I421" s="22">
        <v>60</v>
      </c>
      <c r="J421" s="27">
        <v>30</v>
      </c>
      <c r="K421" s="27">
        <v>40</v>
      </c>
      <c r="L421" s="22">
        <v>291.69</v>
      </c>
      <c r="M421" s="17">
        <v>12</v>
      </c>
      <c r="N421" s="17">
        <v>46</v>
      </c>
      <c r="O421" s="29">
        <v>0.261</v>
      </c>
      <c r="P421" s="15">
        <v>79.522</v>
      </c>
      <c r="Q421" s="26">
        <v>1</v>
      </c>
      <c r="R421" s="32">
        <v>0.022</v>
      </c>
      <c r="S421" s="18"/>
    </row>
    <row r="422" ht="15" customHeight="1" spans="1:19">
      <c r="A422" s="6">
        <v>419</v>
      </c>
      <c r="B422" s="18">
        <v>2021055677</v>
      </c>
      <c r="C422" s="19" t="s">
        <v>672</v>
      </c>
      <c r="D422" s="18">
        <v>2021</v>
      </c>
      <c r="E422" s="18" t="s">
        <v>661</v>
      </c>
      <c r="F422" s="27" t="s">
        <v>59</v>
      </c>
      <c r="G422" s="22">
        <v>75</v>
      </c>
      <c r="H422" s="22">
        <v>74.38</v>
      </c>
      <c r="I422" s="22">
        <v>60</v>
      </c>
      <c r="J422" s="27">
        <v>30</v>
      </c>
      <c r="K422" s="27">
        <v>49</v>
      </c>
      <c r="L422" s="22">
        <v>288.38</v>
      </c>
      <c r="M422" s="17">
        <v>13</v>
      </c>
      <c r="N422" s="17">
        <v>46</v>
      </c>
      <c r="O422" s="29">
        <v>0.283</v>
      </c>
      <c r="P422" s="15">
        <v>68.546</v>
      </c>
      <c r="Q422" s="26">
        <v>6</v>
      </c>
      <c r="R422" s="32">
        <v>0.13</v>
      </c>
      <c r="S422" s="18"/>
    </row>
    <row r="423" ht="15" customHeight="1" spans="1:19">
      <c r="A423" s="6">
        <v>420</v>
      </c>
      <c r="B423" s="18">
        <v>2021055641</v>
      </c>
      <c r="C423" s="19" t="s">
        <v>673</v>
      </c>
      <c r="D423" s="18">
        <v>2021</v>
      </c>
      <c r="E423" s="18" t="s">
        <v>661</v>
      </c>
      <c r="F423" s="27" t="s">
        <v>316</v>
      </c>
      <c r="G423" s="22">
        <v>72.65</v>
      </c>
      <c r="H423" s="22">
        <v>80.534</v>
      </c>
      <c r="I423" s="22">
        <v>60</v>
      </c>
      <c r="J423" s="27">
        <v>30</v>
      </c>
      <c r="K423" s="27">
        <v>40</v>
      </c>
      <c r="L423" s="22">
        <v>283.18</v>
      </c>
      <c r="M423" s="17">
        <v>14</v>
      </c>
      <c r="N423" s="17">
        <v>46</v>
      </c>
      <c r="O423" s="29">
        <v>0.304</v>
      </c>
      <c r="P423" s="15">
        <v>72.0123</v>
      </c>
      <c r="Q423" s="26">
        <v>5</v>
      </c>
      <c r="R423" s="32">
        <v>0.109</v>
      </c>
      <c r="S423" s="18"/>
    </row>
    <row r="424" ht="15" customHeight="1" spans="1:19">
      <c r="A424" s="6">
        <v>421</v>
      </c>
      <c r="B424" s="18">
        <v>2021055676</v>
      </c>
      <c r="C424" s="19" t="s">
        <v>674</v>
      </c>
      <c r="D424" s="18">
        <v>2021</v>
      </c>
      <c r="E424" s="18" t="s">
        <v>661</v>
      </c>
      <c r="F424" s="27" t="s">
        <v>88</v>
      </c>
      <c r="G424" s="22">
        <v>81.85</v>
      </c>
      <c r="H424" s="22">
        <v>57.128</v>
      </c>
      <c r="I424" s="22">
        <v>60</v>
      </c>
      <c r="J424" s="27">
        <v>30</v>
      </c>
      <c r="K424" s="27">
        <v>53</v>
      </c>
      <c r="L424" s="22">
        <v>281.98</v>
      </c>
      <c r="M424" s="17">
        <v>15</v>
      </c>
      <c r="N424" s="17">
        <v>46</v>
      </c>
      <c r="O424" s="29">
        <v>0.326</v>
      </c>
      <c r="P424" s="15">
        <v>57.3661</v>
      </c>
      <c r="Q424" s="26">
        <v>10</v>
      </c>
      <c r="R424" s="32">
        <v>0.217</v>
      </c>
      <c r="S424" s="18"/>
    </row>
    <row r="425" ht="15" customHeight="1" spans="1:19">
      <c r="A425" s="6">
        <v>422</v>
      </c>
      <c r="B425" s="18">
        <v>2021055668</v>
      </c>
      <c r="C425" s="19" t="s">
        <v>675</v>
      </c>
      <c r="D425" s="18">
        <v>2021</v>
      </c>
      <c r="E425" s="18" t="s">
        <v>661</v>
      </c>
      <c r="F425" s="27" t="s">
        <v>59</v>
      </c>
      <c r="G425" s="22">
        <v>71.45</v>
      </c>
      <c r="H425" s="22">
        <v>56.96</v>
      </c>
      <c r="I425" s="22">
        <v>74</v>
      </c>
      <c r="J425" s="27">
        <v>30</v>
      </c>
      <c r="K425" s="27">
        <v>40</v>
      </c>
      <c r="L425" s="22">
        <v>272.41</v>
      </c>
      <c r="M425" s="17">
        <v>16</v>
      </c>
      <c r="N425" s="17">
        <v>46</v>
      </c>
      <c r="O425" s="29">
        <v>0.348</v>
      </c>
      <c r="P425" s="15">
        <v>56.3825</v>
      </c>
      <c r="Q425" s="26">
        <v>11</v>
      </c>
      <c r="R425" s="32">
        <v>0.239</v>
      </c>
      <c r="S425" s="18"/>
    </row>
    <row r="426" ht="15" customHeight="1" spans="1:19">
      <c r="A426" s="6">
        <v>423</v>
      </c>
      <c r="B426" s="18">
        <v>2021055647</v>
      </c>
      <c r="C426" s="19" t="s">
        <v>676</v>
      </c>
      <c r="D426" s="18">
        <v>2021</v>
      </c>
      <c r="E426" s="18" t="s">
        <v>661</v>
      </c>
      <c r="F426" s="27" t="s">
        <v>25</v>
      </c>
      <c r="G426" s="22">
        <v>73.9</v>
      </c>
      <c r="H426" s="22">
        <v>52.61</v>
      </c>
      <c r="I426" s="22">
        <v>71</v>
      </c>
      <c r="J426" s="27">
        <v>30</v>
      </c>
      <c r="K426" s="27">
        <v>42</v>
      </c>
      <c r="L426" s="22">
        <v>269.51</v>
      </c>
      <c r="M426" s="17">
        <v>17</v>
      </c>
      <c r="N426" s="17">
        <v>46</v>
      </c>
      <c r="O426" s="29">
        <v>0.37</v>
      </c>
      <c r="P426" s="15">
        <v>53.488</v>
      </c>
      <c r="Q426" s="26">
        <v>27</v>
      </c>
      <c r="R426" s="32">
        <v>0.587</v>
      </c>
      <c r="S426" s="18"/>
    </row>
    <row r="427" ht="15" customHeight="1" spans="1:19">
      <c r="A427" s="6">
        <v>424</v>
      </c>
      <c r="B427" s="18">
        <v>2021055658</v>
      </c>
      <c r="C427" s="19" t="s">
        <v>677</v>
      </c>
      <c r="D427" s="18">
        <v>2021</v>
      </c>
      <c r="E427" s="18" t="s">
        <v>661</v>
      </c>
      <c r="F427" s="27" t="s">
        <v>69</v>
      </c>
      <c r="G427" s="22">
        <v>74.25</v>
      </c>
      <c r="H427" s="22">
        <v>53.83</v>
      </c>
      <c r="I427" s="22">
        <v>62</v>
      </c>
      <c r="J427" s="27">
        <v>32</v>
      </c>
      <c r="K427" s="27">
        <v>42</v>
      </c>
      <c r="L427" s="22">
        <v>264.08</v>
      </c>
      <c r="M427" s="17">
        <v>18</v>
      </c>
      <c r="N427" s="17">
        <v>46</v>
      </c>
      <c r="O427" s="29">
        <v>0.391</v>
      </c>
      <c r="P427" s="15">
        <v>53.8835</v>
      </c>
      <c r="Q427" s="26">
        <v>24</v>
      </c>
      <c r="R427" s="32">
        <v>0.522</v>
      </c>
      <c r="S427" s="18"/>
    </row>
    <row r="428" ht="15" customHeight="1" spans="1:19">
      <c r="A428" s="6">
        <v>425</v>
      </c>
      <c r="B428" s="18">
        <v>2021055663</v>
      </c>
      <c r="C428" s="19" t="s">
        <v>678</v>
      </c>
      <c r="D428" s="18">
        <v>2021</v>
      </c>
      <c r="E428" s="18" t="s">
        <v>661</v>
      </c>
      <c r="F428" s="27" t="s">
        <v>679</v>
      </c>
      <c r="G428" s="22">
        <v>74.425</v>
      </c>
      <c r="H428" s="22">
        <v>55.638</v>
      </c>
      <c r="I428" s="22">
        <v>60</v>
      </c>
      <c r="J428" s="27">
        <v>30</v>
      </c>
      <c r="K428" s="27">
        <v>42</v>
      </c>
      <c r="L428" s="22">
        <v>262.06</v>
      </c>
      <c r="M428" s="17">
        <v>19</v>
      </c>
      <c r="N428" s="17">
        <v>46</v>
      </c>
      <c r="O428" s="29">
        <v>0.413</v>
      </c>
      <c r="P428" s="15">
        <v>54.88485</v>
      </c>
      <c r="Q428" s="26">
        <v>17</v>
      </c>
      <c r="R428" s="32">
        <v>0.37</v>
      </c>
      <c r="S428" s="18"/>
    </row>
    <row r="429" ht="15" customHeight="1" spans="1:19">
      <c r="A429" s="6">
        <v>426</v>
      </c>
      <c r="B429" s="18">
        <v>2021055679</v>
      </c>
      <c r="C429" s="19" t="s">
        <v>680</v>
      </c>
      <c r="D429" s="18">
        <v>2021</v>
      </c>
      <c r="E429" s="18" t="s">
        <v>661</v>
      </c>
      <c r="F429" s="27" t="s">
        <v>61</v>
      </c>
      <c r="G429" s="22">
        <v>80</v>
      </c>
      <c r="H429" s="22">
        <v>50.88</v>
      </c>
      <c r="I429" s="22">
        <v>60</v>
      </c>
      <c r="J429" s="27">
        <v>30</v>
      </c>
      <c r="K429" s="27">
        <v>40</v>
      </c>
      <c r="L429" s="22">
        <v>260.88</v>
      </c>
      <c r="M429" s="17">
        <v>20</v>
      </c>
      <c r="N429" s="17">
        <v>46</v>
      </c>
      <c r="O429" s="29">
        <v>0.435</v>
      </c>
      <c r="P429" s="15">
        <v>51.916</v>
      </c>
      <c r="Q429" s="26">
        <v>39</v>
      </c>
      <c r="R429" s="32">
        <v>0.848</v>
      </c>
      <c r="S429" s="18"/>
    </row>
    <row r="430" ht="15" customHeight="1" spans="1:19">
      <c r="A430" s="6">
        <v>427</v>
      </c>
      <c r="B430" s="18">
        <v>2021055645</v>
      </c>
      <c r="C430" s="19" t="s">
        <v>681</v>
      </c>
      <c r="D430" s="18">
        <v>2021</v>
      </c>
      <c r="E430" s="18" t="s">
        <v>661</v>
      </c>
      <c r="F430" s="27" t="s">
        <v>311</v>
      </c>
      <c r="G430" s="22">
        <v>74.73</v>
      </c>
      <c r="H430" s="22">
        <v>55.13</v>
      </c>
      <c r="I430" s="22">
        <v>60</v>
      </c>
      <c r="J430" s="27">
        <v>30</v>
      </c>
      <c r="K430" s="27">
        <v>40</v>
      </c>
      <c r="L430" s="22">
        <v>259.86</v>
      </c>
      <c r="M430" s="17">
        <v>21</v>
      </c>
      <c r="N430" s="17">
        <v>46</v>
      </c>
      <c r="O430" s="29">
        <v>0.457</v>
      </c>
      <c r="P430" s="15">
        <v>54.4167</v>
      </c>
      <c r="Q430" s="26">
        <v>19</v>
      </c>
      <c r="R430" s="32">
        <v>0.413</v>
      </c>
      <c r="S430" s="18"/>
    </row>
    <row r="431" ht="15" customHeight="1" spans="1:19">
      <c r="A431" s="6">
        <v>428</v>
      </c>
      <c r="B431" s="18">
        <v>2021055670</v>
      </c>
      <c r="C431" s="19" t="s">
        <v>682</v>
      </c>
      <c r="D431" s="18">
        <v>2021</v>
      </c>
      <c r="E431" s="18" t="s">
        <v>661</v>
      </c>
      <c r="F431" s="27" t="s">
        <v>683</v>
      </c>
      <c r="G431" s="22">
        <v>74.65</v>
      </c>
      <c r="H431" s="22">
        <v>54.75</v>
      </c>
      <c r="I431" s="22">
        <v>60</v>
      </c>
      <c r="J431" s="27">
        <v>30</v>
      </c>
      <c r="K431" s="27">
        <v>40</v>
      </c>
      <c r="L431" s="22">
        <v>259.4</v>
      </c>
      <c r="M431" s="17">
        <v>22</v>
      </c>
      <c r="N431" s="17">
        <v>46</v>
      </c>
      <c r="O431" s="29">
        <v>0.478</v>
      </c>
      <c r="P431" s="15">
        <v>54.1435</v>
      </c>
      <c r="Q431" s="26">
        <v>21</v>
      </c>
      <c r="R431" s="32">
        <v>0.457</v>
      </c>
      <c r="S431" s="18"/>
    </row>
    <row r="432" ht="15" customHeight="1" spans="1:19">
      <c r="A432" s="6">
        <v>429</v>
      </c>
      <c r="B432" s="18">
        <v>2021055650</v>
      </c>
      <c r="C432" s="19" t="s">
        <v>684</v>
      </c>
      <c r="D432" s="18">
        <v>2021</v>
      </c>
      <c r="E432" s="18" t="s">
        <v>661</v>
      </c>
      <c r="F432" s="27" t="s">
        <v>31</v>
      </c>
      <c r="G432" s="22">
        <v>74.65</v>
      </c>
      <c r="H432" s="22">
        <v>54.744</v>
      </c>
      <c r="I432" s="22">
        <v>60</v>
      </c>
      <c r="J432" s="27">
        <v>30</v>
      </c>
      <c r="K432" s="27">
        <v>40</v>
      </c>
      <c r="L432" s="22">
        <v>259.39</v>
      </c>
      <c r="M432" s="17">
        <v>23</v>
      </c>
      <c r="N432" s="17">
        <v>46</v>
      </c>
      <c r="O432" s="29">
        <v>0.5</v>
      </c>
      <c r="P432" s="15">
        <v>54.1393</v>
      </c>
      <c r="Q432" s="26">
        <v>22</v>
      </c>
      <c r="R432" s="32">
        <v>0.478</v>
      </c>
      <c r="S432" s="18"/>
    </row>
    <row r="433" ht="15" customHeight="1" spans="1:19">
      <c r="A433" s="6">
        <v>430</v>
      </c>
      <c r="B433" s="18">
        <v>2021055667</v>
      </c>
      <c r="C433" s="19" t="s">
        <v>685</v>
      </c>
      <c r="D433" s="18">
        <v>2021</v>
      </c>
      <c r="E433" s="18" t="s">
        <v>661</v>
      </c>
      <c r="F433" s="27" t="s">
        <v>69</v>
      </c>
      <c r="G433" s="22">
        <v>72.55</v>
      </c>
      <c r="H433" s="22">
        <v>54.38</v>
      </c>
      <c r="I433" s="22">
        <v>60</v>
      </c>
      <c r="J433" s="27">
        <v>30</v>
      </c>
      <c r="K433" s="27">
        <v>42</v>
      </c>
      <c r="L433" s="22">
        <v>258.93</v>
      </c>
      <c r="M433" s="17">
        <v>24</v>
      </c>
      <c r="N433" s="17">
        <v>46</v>
      </c>
      <c r="O433" s="29">
        <v>0.522</v>
      </c>
      <c r="P433" s="15">
        <v>53.8355</v>
      </c>
      <c r="Q433" s="26">
        <v>25</v>
      </c>
      <c r="R433" s="32">
        <v>0.543</v>
      </c>
      <c r="S433" s="18"/>
    </row>
    <row r="434" ht="15" customHeight="1" spans="1:19">
      <c r="A434" s="6">
        <v>431</v>
      </c>
      <c r="B434" s="18">
        <v>2021055651</v>
      </c>
      <c r="C434" s="19" t="s">
        <v>686</v>
      </c>
      <c r="D434" s="18">
        <v>2021</v>
      </c>
      <c r="E434" s="18" t="s">
        <v>661</v>
      </c>
      <c r="F434" s="27" t="s">
        <v>81</v>
      </c>
      <c r="G434" s="22">
        <v>73.8</v>
      </c>
      <c r="H434" s="22">
        <v>54.594</v>
      </c>
      <c r="I434" s="22">
        <v>60</v>
      </c>
      <c r="J434" s="27">
        <v>30</v>
      </c>
      <c r="K434" s="27">
        <v>40</v>
      </c>
      <c r="L434" s="22">
        <v>258.39</v>
      </c>
      <c r="M434" s="17">
        <v>25</v>
      </c>
      <c r="N434" s="17">
        <v>46</v>
      </c>
      <c r="O434" s="29">
        <v>0.543</v>
      </c>
      <c r="P434" s="15">
        <v>53.9578</v>
      </c>
      <c r="Q434" s="26">
        <v>23</v>
      </c>
      <c r="R434" s="32">
        <v>0.5</v>
      </c>
      <c r="S434" s="18"/>
    </row>
    <row r="435" ht="15" customHeight="1" spans="1:19">
      <c r="A435" s="6">
        <v>432</v>
      </c>
      <c r="B435" s="18">
        <v>2021055678</v>
      </c>
      <c r="C435" s="19" t="s">
        <v>687</v>
      </c>
      <c r="D435" s="18">
        <v>2021</v>
      </c>
      <c r="E435" s="18" t="s">
        <v>661</v>
      </c>
      <c r="F435" s="27" t="s">
        <v>65</v>
      </c>
      <c r="G435" s="22">
        <v>75</v>
      </c>
      <c r="H435" s="22">
        <v>52.416</v>
      </c>
      <c r="I435" s="22">
        <v>60</v>
      </c>
      <c r="J435" s="27">
        <v>30</v>
      </c>
      <c r="K435" s="27">
        <v>40</v>
      </c>
      <c r="L435" s="22">
        <v>257.42</v>
      </c>
      <c r="M435" s="17">
        <v>26</v>
      </c>
      <c r="N435" s="17">
        <v>46</v>
      </c>
      <c r="O435" s="29">
        <v>0.565</v>
      </c>
      <c r="P435" s="15">
        <v>52.5412</v>
      </c>
      <c r="Q435" s="26">
        <v>35</v>
      </c>
      <c r="R435" s="32">
        <v>0.761</v>
      </c>
      <c r="S435" s="18"/>
    </row>
    <row r="436" ht="15" customHeight="1" spans="1:19">
      <c r="A436" s="6">
        <v>433</v>
      </c>
      <c r="B436" s="18">
        <v>2021055671</v>
      </c>
      <c r="C436" s="19" t="s">
        <v>688</v>
      </c>
      <c r="D436" s="18">
        <v>2021</v>
      </c>
      <c r="E436" s="18" t="s">
        <v>661</v>
      </c>
      <c r="F436" s="27" t="s">
        <v>109</v>
      </c>
      <c r="G436" s="22">
        <v>74.7</v>
      </c>
      <c r="H436" s="22">
        <v>52.65</v>
      </c>
      <c r="I436" s="22">
        <v>60</v>
      </c>
      <c r="J436" s="27">
        <v>30</v>
      </c>
      <c r="K436" s="27">
        <v>40</v>
      </c>
      <c r="L436" s="22">
        <v>257.35</v>
      </c>
      <c r="M436" s="17">
        <v>27</v>
      </c>
      <c r="N436" s="17">
        <v>46</v>
      </c>
      <c r="O436" s="29">
        <v>0.587</v>
      </c>
      <c r="P436" s="15">
        <v>52.678</v>
      </c>
      <c r="Q436" s="26">
        <v>33</v>
      </c>
      <c r="R436" s="32">
        <v>0.717</v>
      </c>
      <c r="S436" s="18"/>
    </row>
    <row r="437" ht="15" customHeight="1" spans="1:19">
      <c r="A437" s="6">
        <v>434</v>
      </c>
      <c r="B437" s="18">
        <v>2021055684</v>
      </c>
      <c r="C437" s="19" t="s">
        <v>689</v>
      </c>
      <c r="D437" s="18">
        <v>2021</v>
      </c>
      <c r="E437" s="18" t="s">
        <v>661</v>
      </c>
      <c r="F437" s="27" t="s">
        <v>127</v>
      </c>
      <c r="G437" s="22">
        <v>74.85</v>
      </c>
      <c r="H437" s="22">
        <v>52.104</v>
      </c>
      <c r="I437" s="22">
        <v>60</v>
      </c>
      <c r="J437" s="27">
        <v>30</v>
      </c>
      <c r="K437" s="27">
        <v>40</v>
      </c>
      <c r="L437" s="22">
        <v>256.95</v>
      </c>
      <c r="M437" s="17">
        <v>28</v>
      </c>
      <c r="N437" s="17">
        <v>46</v>
      </c>
      <c r="O437" s="29">
        <v>0.609</v>
      </c>
      <c r="P437" s="15">
        <v>52.3093</v>
      </c>
      <c r="Q437" s="26">
        <v>37</v>
      </c>
      <c r="R437" s="32">
        <v>0.804</v>
      </c>
      <c r="S437" s="18"/>
    </row>
    <row r="438" ht="15" customHeight="1" spans="1:19">
      <c r="A438" s="6">
        <v>435</v>
      </c>
      <c r="B438" s="18">
        <v>2021055664</v>
      </c>
      <c r="C438" s="19" t="s">
        <v>690</v>
      </c>
      <c r="D438" s="18">
        <v>2021</v>
      </c>
      <c r="E438" s="18" t="s">
        <v>661</v>
      </c>
      <c r="F438" s="27" t="s">
        <v>69</v>
      </c>
      <c r="G438" s="22">
        <v>73.8</v>
      </c>
      <c r="H438" s="22">
        <v>52.35</v>
      </c>
      <c r="I438" s="22">
        <v>60</v>
      </c>
      <c r="J438" s="27">
        <v>30</v>
      </c>
      <c r="K438" s="27">
        <v>40</v>
      </c>
      <c r="L438" s="22">
        <v>256.15</v>
      </c>
      <c r="M438" s="17">
        <v>29</v>
      </c>
      <c r="N438" s="17">
        <v>46</v>
      </c>
      <c r="O438" s="29">
        <v>0.63</v>
      </c>
      <c r="P438" s="15">
        <v>52.387</v>
      </c>
      <c r="Q438" s="26">
        <v>36</v>
      </c>
      <c r="R438" s="32">
        <v>0.783</v>
      </c>
      <c r="S438" s="18"/>
    </row>
    <row r="439" ht="15" customHeight="1" spans="1:19">
      <c r="A439" s="6">
        <v>436</v>
      </c>
      <c r="B439" s="18">
        <v>2021055656</v>
      </c>
      <c r="C439" s="19" t="s">
        <v>691</v>
      </c>
      <c r="D439" s="18">
        <v>2021</v>
      </c>
      <c r="E439" s="18" t="s">
        <v>661</v>
      </c>
      <c r="F439" s="27" t="s">
        <v>25</v>
      </c>
      <c r="G439" s="22">
        <v>72.95</v>
      </c>
      <c r="H439" s="22">
        <v>53.118</v>
      </c>
      <c r="I439" s="22">
        <v>60</v>
      </c>
      <c r="J439" s="27">
        <v>30</v>
      </c>
      <c r="K439" s="27">
        <v>40</v>
      </c>
      <c r="L439" s="22">
        <v>256.07</v>
      </c>
      <c r="M439" s="17">
        <v>30</v>
      </c>
      <c r="N439" s="17">
        <v>46</v>
      </c>
      <c r="O439" s="29">
        <v>0.652</v>
      </c>
      <c r="P439" s="15">
        <v>52.8481</v>
      </c>
      <c r="Q439" s="26">
        <v>31</v>
      </c>
      <c r="R439" s="32">
        <v>0.674</v>
      </c>
      <c r="S439" s="18"/>
    </row>
    <row r="440" ht="15" customHeight="1" spans="1:19">
      <c r="A440" s="6">
        <v>437</v>
      </c>
      <c r="B440" s="18">
        <v>2021055657</v>
      </c>
      <c r="C440" s="19" t="s">
        <v>692</v>
      </c>
      <c r="D440" s="18">
        <v>2021</v>
      </c>
      <c r="E440" s="18" t="s">
        <v>661</v>
      </c>
      <c r="F440" s="27" t="s">
        <v>101</v>
      </c>
      <c r="G440" s="22">
        <v>72.95</v>
      </c>
      <c r="H440" s="22">
        <v>53.022</v>
      </c>
      <c r="I440" s="22">
        <v>60</v>
      </c>
      <c r="J440" s="27">
        <v>30</v>
      </c>
      <c r="K440" s="27">
        <v>40</v>
      </c>
      <c r="L440" s="22">
        <v>255.97</v>
      </c>
      <c r="M440" s="17">
        <v>31</v>
      </c>
      <c r="N440" s="17">
        <v>46</v>
      </c>
      <c r="O440" s="29">
        <v>0.674</v>
      </c>
      <c r="P440" s="15">
        <v>52.7809</v>
      </c>
      <c r="Q440" s="26">
        <v>32</v>
      </c>
      <c r="R440" s="32">
        <v>0.696</v>
      </c>
      <c r="S440" s="18"/>
    </row>
    <row r="441" ht="15" customHeight="1" spans="1:19">
      <c r="A441" s="6">
        <v>438</v>
      </c>
      <c r="B441" s="18">
        <v>2021055655</v>
      </c>
      <c r="C441" s="19" t="s">
        <v>693</v>
      </c>
      <c r="D441" s="18">
        <v>2021</v>
      </c>
      <c r="E441" s="18" t="s">
        <v>661</v>
      </c>
      <c r="F441" s="27" t="s">
        <v>107</v>
      </c>
      <c r="G441" s="22">
        <v>70</v>
      </c>
      <c r="H441" s="22">
        <v>55.854</v>
      </c>
      <c r="I441" s="22">
        <v>60</v>
      </c>
      <c r="J441" s="27">
        <v>30</v>
      </c>
      <c r="K441" s="27">
        <v>40</v>
      </c>
      <c r="L441" s="22">
        <v>255.85</v>
      </c>
      <c r="M441" s="17">
        <v>32</v>
      </c>
      <c r="N441" s="17">
        <v>46</v>
      </c>
      <c r="O441" s="29">
        <v>0.696</v>
      </c>
      <c r="P441" s="15">
        <v>54.4978</v>
      </c>
      <c r="Q441" s="26">
        <v>18</v>
      </c>
      <c r="R441" s="32">
        <v>0.391</v>
      </c>
      <c r="S441" s="18"/>
    </row>
    <row r="442" ht="15" customHeight="1" spans="1:19">
      <c r="A442" s="6">
        <v>439</v>
      </c>
      <c r="B442" s="18">
        <v>2021055654</v>
      </c>
      <c r="C442" s="19" t="s">
        <v>694</v>
      </c>
      <c r="D442" s="18">
        <v>2021</v>
      </c>
      <c r="E442" s="18" t="s">
        <v>661</v>
      </c>
      <c r="F442" s="27" t="s">
        <v>94</v>
      </c>
      <c r="G442" s="22">
        <v>70.4</v>
      </c>
      <c r="H442" s="22">
        <v>55.3</v>
      </c>
      <c r="I442" s="22">
        <v>60</v>
      </c>
      <c r="J442" s="27">
        <v>30</v>
      </c>
      <c r="K442" s="27">
        <v>40</v>
      </c>
      <c r="L442" s="22">
        <v>255.7</v>
      </c>
      <c r="M442" s="17">
        <v>33</v>
      </c>
      <c r="N442" s="17">
        <v>46</v>
      </c>
      <c r="O442" s="29">
        <v>0.717</v>
      </c>
      <c r="P442" s="15">
        <v>54.146</v>
      </c>
      <c r="Q442" s="26">
        <v>20</v>
      </c>
      <c r="R442" s="32">
        <v>0.435</v>
      </c>
      <c r="S442" s="18"/>
    </row>
    <row r="443" ht="15" customHeight="1" spans="1:19">
      <c r="A443" s="6">
        <v>440</v>
      </c>
      <c r="B443" s="18">
        <v>2021055646</v>
      </c>
      <c r="C443" s="19" t="s">
        <v>695</v>
      </c>
      <c r="D443" s="18">
        <v>2021</v>
      </c>
      <c r="E443" s="18" t="s">
        <v>661</v>
      </c>
      <c r="F443" s="27" t="s">
        <v>277</v>
      </c>
      <c r="G443" s="22">
        <v>70.65</v>
      </c>
      <c r="H443" s="22">
        <v>54.804</v>
      </c>
      <c r="I443" s="22">
        <v>60</v>
      </c>
      <c r="J443" s="27">
        <v>30</v>
      </c>
      <c r="K443" s="27">
        <v>40</v>
      </c>
      <c r="L443" s="22">
        <v>255.45</v>
      </c>
      <c r="M443" s="17">
        <v>34</v>
      </c>
      <c r="N443" s="17">
        <v>46</v>
      </c>
      <c r="O443" s="29">
        <v>0.739</v>
      </c>
      <c r="P443" s="15">
        <v>53.8213</v>
      </c>
      <c r="Q443" s="26">
        <v>26</v>
      </c>
      <c r="R443" s="32">
        <v>0.565</v>
      </c>
      <c r="S443" s="18"/>
    </row>
    <row r="444" ht="15" customHeight="1" spans="1:19">
      <c r="A444" s="6">
        <v>441</v>
      </c>
      <c r="B444" s="18">
        <v>2021055659</v>
      </c>
      <c r="C444" s="19" t="s">
        <v>696</v>
      </c>
      <c r="D444" s="18">
        <v>2021</v>
      </c>
      <c r="E444" s="18" t="s">
        <v>661</v>
      </c>
      <c r="F444" s="27" t="s">
        <v>78</v>
      </c>
      <c r="G444" s="22">
        <v>73</v>
      </c>
      <c r="H444" s="22">
        <v>52.188</v>
      </c>
      <c r="I444" s="22">
        <v>60</v>
      </c>
      <c r="J444" s="27">
        <v>30</v>
      </c>
      <c r="K444" s="27">
        <v>40</v>
      </c>
      <c r="L444" s="22">
        <v>255.19</v>
      </c>
      <c r="M444" s="17">
        <v>35</v>
      </c>
      <c r="N444" s="17">
        <v>46</v>
      </c>
      <c r="O444" s="29">
        <v>0.761</v>
      </c>
      <c r="P444" s="15">
        <v>52.2016</v>
      </c>
      <c r="Q444" s="26">
        <v>38</v>
      </c>
      <c r="R444" s="32">
        <v>0.826</v>
      </c>
      <c r="S444" s="18"/>
    </row>
    <row r="445" ht="15" customHeight="1" spans="1:19">
      <c r="A445" s="6">
        <v>442</v>
      </c>
      <c r="B445" s="18">
        <v>2021055638</v>
      </c>
      <c r="C445" s="19" t="s">
        <v>697</v>
      </c>
      <c r="D445" s="18">
        <v>2021</v>
      </c>
      <c r="E445" s="18" t="s">
        <v>661</v>
      </c>
      <c r="F445" s="27" t="s">
        <v>69</v>
      </c>
      <c r="G445" s="22">
        <v>71.25</v>
      </c>
      <c r="H445" s="22">
        <v>53.76</v>
      </c>
      <c r="I445" s="22">
        <v>60</v>
      </c>
      <c r="J445" s="27">
        <v>30</v>
      </c>
      <c r="K445" s="27">
        <v>40</v>
      </c>
      <c r="L445" s="22">
        <v>255.01</v>
      </c>
      <c r="M445" s="17">
        <v>36</v>
      </c>
      <c r="N445" s="17">
        <v>46</v>
      </c>
      <c r="O445" s="29">
        <v>0.783</v>
      </c>
      <c r="P445" s="15">
        <v>53.1445</v>
      </c>
      <c r="Q445" s="26">
        <v>28</v>
      </c>
      <c r="R445" s="32">
        <v>0.609</v>
      </c>
      <c r="S445" s="18"/>
    </row>
    <row r="446" ht="15" customHeight="1" spans="1:19">
      <c r="A446" s="6">
        <v>443</v>
      </c>
      <c r="B446" s="18">
        <v>2021055672</v>
      </c>
      <c r="C446" s="19" t="s">
        <v>698</v>
      </c>
      <c r="D446" s="18">
        <v>2021</v>
      </c>
      <c r="E446" s="18" t="s">
        <v>661</v>
      </c>
      <c r="F446" s="27" t="s">
        <v>350</v>
      </c>
      <c r="G446" s="22">
        <v>73.2</v>
      </c>
      <c r="H446" s="22">
        <v>51.306</v>
      </c>
      <c r="I446" s="22">
        <v>60</v>
      </c>
      <c r="J446" s="27">
        <v>30</v>
      </c>
      <c r="K446" s="27">
        <v>40</v>
      </c>
      <c r="L446" s="22">
        <v>254.51</v>
      </c>
      <c r="M446" s="17">
        <v>37</v>
      </c>
      <c r="N446" s="17">
        <v>46</v>
      </c>
      <c r="O446" s="29">
        <v>0.804</v>
      </c>
      <c r="P446" s="15">
        <v>51.6022</v>
      </c>
      <c r="Q446" s="26">
        <v>42</v>
      </c>
      <c r="R446" s="32">
        <v>0.913</v>
      </c>
      <c r="S446" s="18"/>
    </row>
    <row r="447" ht="15" customHeight="1" spans="1:19">
      <c r="A447" s="6">
        <v>444</v>
      </c>
      <c r="B447" s="18">
        <v>2021055640</v>
      </c>
      <c r="C447" s="19" t="s">
        <v>699</v>
      </c>
      <c r="D447" s="18">
        <v>2021</v>
      </c>
      <c r="E447" s="18" t="s">
        <v>661</v>
      </c>
      <c r="F447" s="27" t="s">
        <v>63</v>
      </c>
      <c r="G447" s="22">
        <v>70.85</v>
      </c>
      <c r="H447" s="22">
        <v>53.646</v>
      </c>
      <c r="I447" s="22">
        <v>60</v>
      </c>
      <c r="J447" s="27">
        <v>30</v>
      </c>
      <c r="K447" s="27">
        <v>40</v>
      </c>
      <c r="L447" s="22">
        <v>254.5</v>
      </c>
      <c r="M447" s="17">
        <v>38</v>
      </c>
      <c r="N447" s="17">
        <v>46</v>
      </c>
      <c r="O447" s="29">
        <v>0.826</v>
      </c>
      <c r="P447" s="15">
        <v>53.0287</v>
      </c>
      <c r="Q447" s="26">
        <v>29</v>
      </c>
      <c r="R447" s="32">
        <v>0.63</v>
      </c>
      <c r="S447" s="18"/>
    </row>
    <row r="448" ht="15" customHeight="1" spans="1:19">
      <c r="A448" s="6">
        <v>445</v>
      </c>
      <c r="B448" s="18">
        <v>2021055644</v>
      </c>
      <c r="C448" s="19" t="s">
        <v>700</v>
      </c>
      <c r="D448" s="18">
        <v>2021</v>
      </c>
      <c r="E448" s="18" t="s">
        <v>661</v>
      </c>
      <c r="F448" s="27" t="s">
        <v>277</v>
      </c>
      <c r="G448" s="22">
        <v>70.9</v>
      </c>
      <c r="H448" s="22">
        <v>53.406</v>
      </c>
      <c r="I448" s="22">
        <v>60</v>
      </c>
      <c r="J448" s="27">
        <v>30</v>
      </c>
      <c r="K448" s="27">
        <v>40</v>
      </c>
      <c r="L448" s="22">
        <v>254.31</v>
      </c>
      <c r="M448" s="17">
        <v>39</v>
      </c>
      <c r="N448" s="17">
        <v>46</v>
      </c>
      <c r="O448" s="29">
        <v>0.848</v>
      </c>
      <c r="P448" s="15">
        <v>52.8652</v>
      </c>
      <c r="Q448" s="26">
        <v>30</v>
      </c>
      <c r="R448" s="32">
        <v>0.652</v>
      </c>
      <c r="S448" s="18"/>
    </row>
    <row r="449" ht="15" customHeight="1" spans="1:19">
      <c r="A449" s="6">
        <v>446</v>
      </c>
      <c r="B449" s="18">
        <v>2021055666</v>
      </c>
      <c r="C449" s="19" t="s">
        <v>701</v>
      </c>
      <c r="D449" s="18">
        <v>2021</v>
      </c>
      <c r="E449" s="18" t="s">
        <v>661</v>
      </c>
      <c r="F449" s="27" t="s">
        <v>319</v>
      </c>
      <c r="G449" s="22">
        <v>72.85</v>
      </c>
      <c r="H449" s="22">
        <v>51.426</v>
      </c>
      <c r="I449" s="22">
        <v>60</v>
      </c>
      <c r="J449" s="27">
        <v>30</v>
      </c>
      <c r="K449" s="27">
        <v>40</v>
      </c>
      <c r="L449" s="22">
        <v>254.28</v>
      </c>
      <c r="M449" s="17">
        <v>40</v>
      </c>
      <c r="N449" s="17">
        <v>46</v>
      </c>
      <c r="O449" s="29">
        <v>0.87</v>
      </c>
      <c r="P449" s="15">
        <v>51.6547</v>
      </c>
      <c r="Q449" s="26">
        <v>40</v>
      </c>
      <c r="R449" s="32">
        <v>0.87</v>
      </c>
      <c r="S449" s="18"/>
    </row>
    <row r="450" ht="15" customHeight="1" spans="1:19">
      <c r="A450" s="6">
        <v>447</v>
      </c>
      <c r="B450" s="18">
        <v>2021055680</v>
      </c>
      <c r="C450" s="19" t="s">
        <v>702</v>
      </c>
      <c r="D450" s="18">
        <v>2021</v>
      </c>
      <c r="E450" s="18" t="s">
        <v>661</v>
      </c>
      <c r="F450" s="27" t="s">
        <v>44</v>
      </c>
      <c r="G450" s="22">
        <v>74</v>
      </c>
      <c r="H450" s="22">
        <v>50.16</v>
      </c>
      <c r="I450" s="22">
        <v>60</v>
      </c>
      <c r="J450" s="27">
        <v>30</v>
      </c>
      <c r="K450" s="27">
        <v>40</v>
      </c>
      <c r="L450" s="22">
        <v>254.16</v>
      </c>
      <c r="M450" s="17">
        <v>41</v>
      </c>
      <c r="N450" s="17">
        <v>46</v>
      </c>
      <c r="O450" s="29">
        <v>0.891</v>
      </c>
      <c r="P450" s="15">
        <v>50.872</v>
      </c>
      <c r="Q450" s="26">
        <v>45</v>
      </c>
      <c r="R450" s="32">
        <v>0.978</v>
      </c>
      <c r="S450" s="18"/>
    </row>
    <row r="451" ht="15" customHeight="1" spans="1:19">
      <c r="A451" s="6">
        <v>448</v>
      </c>
      <c r="B451" s="18">
        <v>2021055642</v>
      </c>
      <c r="C451" s="19" t="s">
        <v>703</v>
      </c>
      <c r="D451" s="18">
        <v>2021</v>
      </c>
      <c r="E451" s="18" t="s">
        <v>661</v>
      </c>
      <c r="F451" s="27" t="s">
        <v>44</v>
      </c>
      <c r="G451" s="22">
        <v>71</v>
      </c>
      <c r="H451" s="22">
        <v>53.07</v>
      </c>
      <c r="I451" s="22">
        <v>60</v>
      </c>
      <c r="J451" s="27">
        <v>30</v>
      </c>
      <c r="K451" s="27">
        <v>40</v>
      </c>
      <c r="L451" s="22">
        <v>254.07</v>
      </c>
      <c r="M451" s="17">
        <v>42</v>
      </c>
      <c r="N451" s="17">
        <v>46</v>
      </c>
      <c r="O451" s="29">
        <v>0.913</v>
      </c>
      <c r="P451" s="15">
        <v>52.639</v>
      </c>
      <c r="Q451" s="26">
        <v>34</v>
      </c>
      <c r="R451" s="32">
        <v>0.739</v>
      </c>
      <c r="S451" s="18"/>
    </row>
    <row r="452" ht="15" customHeight="1" spans="1:19">
      <c r="A452" s="6">
        <v>449</v>
      </c>
      <c r="B452" s="18">
        <v>2021055653</v>
      </c>
      <c r="C452" s="19" t="s">
        <v>704</v>
      </c>
      <c r="D452" s="18">
        <v>2021</v>
      </c>
      <c r="E452" s="18" t="s">
        <v>661</v>
      </c>
      <c r="F452" s="27" t="s">
        <v>53</v>
      </c>
      <c r="G452" s="22">
        <v>73.25</v>
      </c>
      <c r="H452" s="22">
        <v>50.748</v>
      </c>
      <c r="I452" s="22">
        <v>60</v>
      </c>
      <c r="J452" s="27">
        <v>30</v>
      </c>
      <c r="K452" s="27">
        <v>40</v>
      </c>
      <c r="L452" s="22">
        <v>254</v>
      </c>
      <c r="M452" s="17">
        <v>43</v>
      </c>
      <c r="N452" s="17">
        <v>46</v>
      </c>
      <c r="O452" s="29">
        <v>0.935</v>
      </c>
      <c r="P452" s="15">
        <v>51.2161</v>
      </c>
      <c r="Q452" s="26">
        <v>43</v>
      </c>
      <c r="R452" s="32">
        <v>0.935</v>
      </c>
      <c r="S452" s="18"/>
    </row>
    <row r="453" ht="15" customHeight="1" spans="1:19">
      <c r="A453" s="6">
        <v>450</v>
      </c>
      <c r="B453" s="18">
        <v>2021055682</v>
      </c>
      <c r="C453" s="19" t="s">
        <v>705</v>
      </c>
      <c r="D453" s="18">
        <v>2021</v>
      </c>
      <c r="E453" s="18" t="s">
        <v>661</v>
      </c>
      <c r="F453" s="27" t="s">
        <v>86</v>
      </c>
      <c r="G453" s="22">
        <v>74</v>
      </c>
      <c r="H453" s="22">
        <v>49.59</v>
      </c>
      <c r="I453" s="22">
        <v>60</v>
      </c>
      <c r="J453" s="27">
        <v>30</v>
      </c>
      <c r="K453" s="27">
        <v>40</v>
      </c>
      <c r="L453" s="22">
        <v>253.59</v>
      </c>
      <c r="M453" s="17">
        <v>44</v>
      </c>
      <c r="N453" s="17">
        <v>46</v>
      </c>
      <c r="O453" s="29">
        <v>0.957</v>
      </c>
      <c r="P453" s="15">
        <v>50.473</v>
      </c>
      <c r="Q453" s="26">
        <v>46</v>
      </c>
      <c r="R453" s="32">
        <v>1</v>
      </c>
      <c r="S453" s="18"/>
    </row>
    <row r="454" ht="15" customHeight="1" spans="1:19">
      <c r="A454" s="6">
        <v>451</v>
      </c>
      <c r="B454" s="18">
        <v>2021055673</v>
      </c>
      <c r="C454" s="19" t="s">
        <v>706</v>
      </c>
      <c r="D454" s="18">
        <v>2021</v>
      </c>
      <c r="E454" s="18" t="s">
        <v>661</v>
      </c>
      <c r="F454" s="27" t="s">
        <v>59</v>
      </c>
      <c r="G454" s="22">
        <v>71.5</v>
      </c>
      <c r="H454" s="22">
        <v>51.54</v>
      </c>
      <c r="I454" s="22">
        <v>60</v>
      </c>
      <c r="J454" s="27">
        <v>30</v>
      </c>
      <c r="K454" s="27">
        <v>40</v>
      </c>
      <c r="L454" s="22">
        <v>253.04</v>
      </c>
      <c r="M454" s="17">
        <v>45</v>
      </c>
      <c r="N454" s="17">
        <v>46</v>
      </c>
      <c r="O454" s="29">
        <v>0.978</v>
      </c>
      <c r="P454" s="15">
        <v>51.613</v>
      </c>
      <c r="Q454" s="26">
        <v>41</v>
      </c>
      <c r="R454" s="32">
        <v>0.891</v>
      </c>
      <c r="S454" s="18"/>
    </row>
    <row r="455" ht="15" customHeight="1" spans="1:19">
      <c r="A455" s="6">
        <v>452</v>
      </c>
      <c r="B455" s="18">
        <v>2021055648</v>
      </c>
      <c r="C455" s="19" t="s">
        <v>707</v>
      </c>
      <c r="D455" s="18">
        <v>2021</v>
      </c>
      <c r="E455" s="18" t="s">
        <v>661</v>
      </c>
      <c r="F455" s="27" t="s">
        <v>27</v>
      </c>
      <c r="G455" s="22">
        <v>72</v>
      </c>
      <c r="H455" s="22">
        <v>50.55</v>
      </c>
      <c r="I455" s="22">
        <v>60</v>
      </c>
      <c r="J455" s="27">
        <v>30</v>
      </c>
      <c r="K455" s="27">
        <v>40</v>
      </c>
      <c r="L455" s="22">
        <v>252.55</v>
      </c>
      <c r="M455" s="17">
        <v>46</v>
      </c>
      <c r="N455" s="17">
        <v>46</v>
      </c>
      <c r="O455" s="29">
        <v>1</v>
      </c>
      <c r="P455" s="15">
        <v>50.965</v>
      </c>
      <c r="Q455" s="26">
        <v>44</v>
      </c>
      <c r="R455" s="32">
        <v>0.957</v>
      </c>
      <c r="S455" s="18"/>
    </row>
    <row r="456" ht="15" customHeight="1" spans="1:19">
      <c r="A456" s="6">
        <v>453</v>
      </c>
      <c r="B456" s="18">
        <v>2021055685</v>
      </c>
      <c r="C456" s="19" t="s">
        <v>708</v>
      </c>
      <c r="D456" s="18">
        <v>2021</v>
      </c>
      <c r="E456" s="18" t="s">
        <v>709</v>
      </c>
      <c r="F456" s="34" t="s">
        <v>166</v>
      </c>
      <c r="G456" s="22">
        <v>68.85</v>
      </c>
      <c r="H456" s="22">
        <v>27.394</v>
      </c>
      <c r="I456" s="22">
        <v>50</v>
      </c>
      <c r="J456" s="37">
        <v>30</v>
      </c>
      <c r="K456" s="37">
        <v>30</v>
      </c>
      <c r="L456" s="22">
        <v>206.244</v>
      </c>
      <c r="M456" s="17">
        <v>32</v>
      </c>
      <c r="N456" s="17">
        <v>45</v>
      </c>
      <c r="O456" s="29">
        <v>0.711111111111111</v>
      </c>
      <c r="P456" s="15">
        <v>33.0723</v>
      </c>
      <c r="Q456" s="26">
        <v>33</v>
      </c>
      <c r="R456" s="32">
        <v>0.733333333333333</v>
      </c>
      <c r="S456" s="33"/>
    </row>
    <row r="457" ht="15" customHeight="1" spans="1:19">
      <c r="A457" s="6">
        <v>454</v>
      </c>
      <c r="B457" s="18">
        <v>2021055686</v>
      </c>
      <c r="C457" s="19" t="s">
        <v>710</v>
      </c>
      <c r="D457" s="18">
        <v>2021</v>
      </c>
      <c r="E457" s="18" t="s">
        <v>709</v>
      </c>
      <c r="F457" s="34" t="s">
        <v>193</v>
      </c>
      <c r="G457" s="22">
        <v>68.85</v>
      </c>
      <c r="H457" s="22">
        <v>27.732</v>
      </c>
      <c r="I457" s="22">
        <v>50</v>
      </c>
      <c r="J457" s="38">
        <v>30</v>
      </c>
      <c r="K457" s="37">
        <v>30</v>
      </c>
      <c r="L457" s="22">
        <v>206.582</v>
      </c>
      <c r="M457" s="17">
        <v>28</v>
      </c>
      <c r="N457" s="17">
        <v>45</v>
      </c>
      <c r="O457" s="29">
        <v>0.622222222222222</v>
      </c>
      <c r="P457" s="15">
        <v>33.3089</v>
      </c>
      <c r="Q457" s="26">
        <v>25</v>
      </c>
      <c r="R457" s="32">
        <v>0.555555555555556</v>
      </c>
      <c r="S457" s="33"/>
    </row>
    <row r="458" ht="15" customHeight="1" spans="1:19">
      <c r="A458" s="6">
        <v>455</v>
      </c>
      <c r="B458" s="18">
        <v>2021055687</v>
      </c>
      <c r="C458" s="19" t="s">
        <v>711</v>
      </c>
      <c r="D458" s="18">
        <v>2021</v>
      </c>
      <c r="E458" s="18" t="s">
        <v>709</v>
      </c>
      <c r="F458" s="34" t="s">
        <v>270</v>
      </c>
      <c r="G458" s="22">
        <v>64.65</v>
      </c>
      <c r="H458" s="22">
        <v>27.64</v>
      </c>
      <c r="I458" s="22">
        <v>50</v>
      </c>
      <c r="J458" s="38">
        <v>30</v>
      </c>
      <c r="K458" s="37">
        <v>30</v>
      </c>
      <c r="L458" s="22">
        <v>202.29</v>
      </c>
      <c r="M458" s="17">
        <v>40</v>
      </c>
      <c r="N458" s="17">
        <v>45</v>
      </c>
      <c r="O458" s="29">
        <v>0.888888888888889</v>
      </c>
      <c r="P458" s="15">
        <v>32.8665</v>
      </c>
      <c r="Q458" s="26">
        <v>35</v>
      </c>
      <c r="R458" s="32">
        <v>0.777777777777778</v>
      </c>
      <c r="S458" s="33"/>
    </row>
    <row r="459" ht="15" customHeight="1" spans="1:19">
      <c r="A459" s="6">
        <v>456</v>
      </c>
      <c r="B459" s="18">
        <v>2021055688</v>
      </c>
      <c r="C459" s="19" t="s">
        <v>712</v>
      </c>
      <c r="D459" s="18">
        <v>2021</v>
      </c>
      <c r="E459" s="18" t="s">
        <v>709</v>
      </c>
      <c r="F459" s="34" t="s">
        <v>157</v>
      </c>
      <c r="G459" s="22">
        <v>68.85</v>
      </c>
      <c r="H459" s="22">
        <v>27.748</v>
      </c>
      <c r="I459" s="22">
        <v>64</v>
      </c>
      <c r="J459" s="38">
        <v>50</v>
      </c>
      <c r="K459" s="37">
        <v>38</v>
      </c>
      <c r="L459" s="22">
        <v>248.598</v>
      </c>
      <c r="M459" s="17">
        <v>4</v>
      </c>
      <c r="N459" s="17">
        <v>45</v>
      </c>
      <c r="O459" s="29">
        <v>0.0888888888888889</v>
      </c>
      <c r="P459" s="15">
        <v>36.2601</v>
      </c>
      <c r="Q459" s="26">
        <v>7</v>
      </c>
      <c r="R459" s="32">
        <v>0.155555555555556</v>
      </c>
      <c r="S459" s="33"/>
    </row>
    <row r="460" ht="15" customHeight="1" spans="1:19">
      <c r="A460" s="6">
        <v>457</v>
      </c>
      <c r="B460" s="18">
        <v>2021055689</v>
      </c>
      <c r="C460" s="19" t="s">
        <v>713</v>
      </c>
      <c r="D460" s="18">
        <v>2021</v>
      </c>
      <c r="E460" s="18" t="s">
        <v>709</v>
      </c>
      <c r="F460" s="34" t="s">
        <v>221</v>
      </c>
      <c r="G460" s="22">
        <v>70.85</v>
      </c>
      <c r="H460" s="22">
        <v>28.27</v>
      </c>
      <c r="I460" s="22">
        <v>50</v>
      </c>
      <c r="J460" s="38">
        <v>30</v>
      </c>
      <c r="K460" s="37">
        <v>30</v>
      </c>
      <c r="L460" s="22">
        <v>209.12</v>
      </c>
      <c r="M460" s="17">
        <v>19</v>
      </c>
      <c r="N460" s="17">
        <v>45</v>
      </c>
      <c r="O460" s="29">
        <v>0.422222222222222</v>
      </c>
      <c r="P460" s="15">
        <v>33.8655</v>
      </c>
      <c r="Q460" s="26">
        <v>18</v>
      </c>
      <c r="R460" s="32">
        <v>0.4</v>
      </c>
      <c r="S460" s="33"/>
    </row>
    <row r="461" ht="15" customHeight="1" spans="1:19">
      <c r="A461" s="6">
        <v>458</v>
      </c>
      <c r="B461" s="18">
        <v>2021055690</v>
      </c>
      <c r="C461" s="19" t="s">
        <v>714</v>
      </c>
      <c r="D461" s="18">
        <v>2021</v>
      </c>
      <c r="E461" s="18" t="s">
        <v>709</v>
      </c>
      <c r="F461" s="34" t="s">
        <v>154</v>
      </c>
      <c r="G461" s="22">
        <v>73.85</v>
      </c>
      <c r="H461" s="22">
        <v>27.352</v>
      </c>
      <c r="I461" s="22">
        <v>53</v>
      </c>
      <c r="J461" s="38">
        <v>30</v>
      </c>
      <c r="K461" s="37">
        <v>39</v>
      </c>
      <c r="L461" s="22">
        <v>223.202</v>
      </c>
      <c r="M461" s="17">
        <v>12</v>
      </c>
      <c r="N461" s="17">
        <v>45</v>
      </c>
      <c r="O461" s="29">
        <v>0.266666666666667</v>
      </c>
      <c r="P461" s="15">
        <v>34.3329</v>
      </c>
      <c r="Q461" s="26">
        <v>16</v>
      </c>
      <c r="R461" s="32">
        <v>0.355555555555556</v>
      </c>
      <c r="S461" s="33"/>
    </row>
    <row r="462" ht="15" customHeight="1" spans="1:19">
      <c r="A462" s="6">
        <v>459</v>
      </c>
      <c r="B462" s="18">
        <v>2021055691</v>
      </c>
      <c r="C462" s="19" t="s">
        <v>715</v>
      </c>
      <c r="D462" s="18">
        <v>2021</v>
      </c>
      <c r="E462" s="18" t="s">
        <v>709</v>
      </c>
      <c r="F462" s="34" t="s">
        <v>287</v>
      </c>
      <c r="G462" s="22">
        <v>74.7</v>
      </c>
      <c r="H462" s="22">
        <v>28.938</v>
      </c>
      <c r="I462" s="22">
        <v>54</v>
      </c>
      <c r="J462" s="38">
        <v>35</v>
      </c>
      <c r="K462" s="37">
        <v>60</v>
      </c>
      <c r="L462" s="22">
        <v>252.638</v>
      </c>
      <c r="M462" s="17">
        <v>3</v>
      </c>
      <c r="N462" s="17">
        <v>45</v>
      </c>
      <c r="O462" s="29">
        <v>0.0666666666666667</v>
      </c>
      <c r="P462" s="15">
        <v>37.4096</v>
      </c>
      <c r="Q462" s="26">
        <v>5</v>
      </c>
      <c r="R462" s="32">
        <v>0.111111111111111</v>
      </c>
      <c r="S462" s="33"/>
    </row>
    <row r="463" ht="15" customHeight="1" spans="1:19">
      <c r="A463" s="6">
        <v>460</v>
      </c>
      <c r="B463" s="18">
        <v>2021055692</v>
      </c>
      <c r="C463" s="19" t="s">
        <v>716</v>
      </c>
      <c r="D463" s="18">
        <v>2021</v>
      </c>
      <c r="E463" s="18" t="s">
        <v>709</v>
      </c>
      <c r="F463" s="34" t="s">
        <v>199</v>
      </c>
      <c r="G463" s="22">
        <v>68.85</v>
      </c>
      <c r="H463" s="22">
        <v>27.652</v>
      </c>
      <c r="I463" s="22">
        <v>50</v>
      </c>
      <c r="J463" s="38">
        <v>30</v>
      </c>
      <c r="K463" s="37">
        <v>30</v>
      </c>
      <c r="L463" s="22">
        <v>206.502</v>
      </c>
      <c r="M463" s="17">
        <v>30</v>
      </c>
      <c r="N463" s="17">
        <v>45</v>
      </c>
      <c r="O463" s="29">
        <v>0.666666666666667</v>
      </c>
      <c r="P463" s="15">
        <v>33.2529</v>
      </c>
      <c r="Q463" s="26">
        <v>27</v>
      </c>
      <c r="R463" s="32">
        <v>0.6</v>
      </c>
      <c r="S463" s="33"/>
    </row>
    <row r="464" ht="15" customHeight="1" spans="1:19">
      <c r="A464" s="6">
        <v>461</v>
      </c>
      <c r="B464" s="18">
        <v>2021055693</v>
      </c>
      <c r="C464" s="19" t="s">
        <v>717</v>
      </c>
      <c r="D464" s="18">
        <v>2021</v>
      </c>
      <c r="E464" s="18" t="s">
        <v>709</v>
      </c>
      <c r="F464" s="34" t="s">
        <v>718</v>
      </c>
      <c r="G464" s="22">
        <v>82.85</v>
      </c>
      <c r="H464" s="22">
        <v>30.29</v>
      </c>
      <c r="I464" s="22">
        <v>55</v>
      </c>
      <c r="J464" s="37">
        <v>30</v>
      </c>
      <c r="K464" s="37">
        <v>56</v>
      </c>
      <c r="L464" s="22">
        <v>254.14</v>
      </c>
      <c r="M464" s="17">
        <v>2</v>
      </c>
      <c r="N464" s="17">
        <v>45</v>
      </c>
      <c r="O464" s="29">
        <v>0.0444444444444444</v>
      </c>
      <c r="P464" s="15">
        <v>38.5295</v>
      </c>
      <c r="Q464" s="26">
        <v>3</v>
      </c>
      <c r="R464" s="32">
        <v>0.0666666666666667</v>
      </c>
      <c r="S464" s="33"/>
    </row>
    <row r="465" ht="15" customHeight="1" spans="1:19">
      <c r="A465" s="6">
        <v>462</v>
      </c>
      <c r="B465" s="18">
        <v>2021055694</v>
      </c>
      <c r="C465" s="19" t="s">
        <v>719</v>
      </c>
      <c r="D465" s="18">
        <v>2021</v>
      </c>
      <c r="E465" s="18" t="s">
        <v>709</v>
      </c>
      <c r="F465" s="34" t="s">
        <v>279</v>
      </c>
      <c r="G465" s="22">
        <v>60.5</v>
      </c>
      <c r="H465" s="22">
        <v>27.838</v>
      </c>
      <c r="I465" s="22">
        <v>50</v>
      </c>
      <c r="J465" s="37">
        <v>30</v>
      </c>
      <c r="K465" s="37">
        <v>30</v>
      </c>
      <c r="L465" s="22">
        <v>198.338</v>
      </c>
      <c r="M465" s="17">
        <v>44</v>
      </c>
      <c r="N465" s="17">
        <v>45</v>
      </c>
      <c r="O465" s="29">
        <v>0.977777777777778</v>
      </c>
      <c r="P465" s="15">
        <v>32.6316</v>
      </c>
      <c r="Q465" s="26">
        <v>40</v>
      </c>
      <c r="R465" s="32">
        <v>0.888888888888889</v>
      </c>
      <c r="S465" s="33"/>
    </row>
    <row r="466" ht="15" customHeight="1" spans="1:19">
      <c r="A466" s="6">
        <v>463</v>
      </c>
      <c r="B466" s="18">
        <v>2021055695</v>
      </c>
      <c r="C466" s="19" t="s">
        <v>720</v>
      </c>
      <c r="D466" s="18">
        <v>2021</v>
      </c>
      <c r="E466" s="18" t="s">
        <v>709</v>
      </c>
      <c r="F466" s="34" t="s">
        <v>236</v>
      </c>
      <c r="G466" s="22">
        <v>60.4</v>
      </c>
      <c r="H466" s="22">
        <v>27.106</v>
      </c>
      <c r="I466" s="22">
        <v>50</v>
      </c>
      <c r="J466" s="38">
        <v>30</v>
      </c>
      <c r="K466" s="37">
        <v>30</v>
      </c>
      <c r="L466" s="22">
        <v>197.506</v>
      </c>
      <c r="M466" s="17">
        <v>45</v>
      </c>
      <c r="N466" s="17">
        <v>45</v>
      </c>
      <c r="O466" s="29">
        <v>1</v>
      </c>
      <c r="P466" s="15">
        <v>32.1102</v>
      </c>
      <c r="Q466" s="26">
        <v>45</v>
      </c>
      <c r="R466" s="32">
        <v>1</v>
      </c>
      <c r="S466" s="33"/>
    </row>
    <row r="467" ht="15" customHeight="1" spans="1:19">
      <c r="A467" s="6">
        <v>464</v>
      </c>
      <c r="B467" s="18">
        <v>2021055696</v>
      </c>
      <c r="C467" s="19" t="s">
        <v>721</v>
      </c>
      <c r="D467" s="18">
        <v>2021</v>
      </c>
      <c r="E467" s="18" t="s">
        <v>709</v>
      </c>
      <c r="F467" s="34" t="s">
        <v>247</v>
      </c>
      <c r="G467" s="22">
        <v>64.85</v>
      </c>
      <c r="H467" s="22">
        <v>27.524</v>
      </c>
      <c r="I467" s="22">
        <v>50</v>
      </c>
      <c r="J467" s="37">
        <v>30</v>
      </c>
      <c r="K467" s="37">
        <v>30</v>
      </c>
      <c r="L467" s="22">
        <v>202.374</v>
      </c>
      <c r="M467" s="17">
        <v>39</v>
      </c>
      <c r="N467" s="17">
        <v>45</v>
      </c>
      <c r="O467" s="29">
        <v>0.866666666666667</v>
      </c>
      <c r="P467" s="15">
        <v>32.8033</v>
      </c>
      <c r="Q467" s="26">
        <v>38</v>
      </c>
      <c r="R467" s="32">
        <v>0.844444444444444</v>
      </c>
      <c r="S467" s="33"/>
    </row>
    <row r="468" ht="15" customHeight="1" spans="1:19">
      <c r="A468" s="6">
        <v>465</v>
      </c>
      <c r="B468" s="18">
        <v>2021055697</v>
      </c>
      <c r="C468" s="19" t="s">
        <v>722</v>
      </c>
      <c r="D468" s="18">
        <v>2021</v>
      </c>
      <c r="E468" s="18" t="s">
        <v>709</v>
      </c>
      <c r="F468" s="34" t="s">
        <v>272</v>
      </c>
      <c r="G468" s="22">
        <v>68.85</v>
      </c>
      <c r="H468" s="22">
        <v>28.292</v>
      </c>
      <c r="I468" s="22">
        <v>50</v>
      </c>
      <c r="J468" s="37">
        <v>30</v>
      </c>
      <c r="K468" s="37">
        <v>30</v>
      </c>
      <c r="L468" s="22">
        <v>207.142</v>
      </c>
      <c r="M468" s="17">
        <v>25</v>
      </c>
      <c r="N468" s="17">
        <v>45</v>
      </c>
      <c r="O468" s="29">
        <v>0.555555555555556</v>
      </c>
      <c r="P468" s="15">
        <v>33.7009</v>
      </c>
      <c r="Q468" s="26">
        <v>20</v>
      </c>
      <c r="R468" s="32">
        <v>0.444444444444444</v>
      </c>
      <c r="S468" s="33"/>
    </row>
    <row r="469" ht="15" customHeight="1" spans="1:19">
      <c r="A469" s="6">
        <v>466</v>
      </c>
      <c r="B469" s="18">
        <v>2021055698</v>
      </c>
      <c r="C469" s="19" t="s">
        <v>723</v>
      </c>
      <c r="D469" s="18">
        <v>2021</v>
      </c>
      <c r="E469" s="18" t="s">
        <v>709</v>
      </c>
      <c r="F469" s="34" t="s">
        <v>143</v>
      </c>
      <c r="G469" s="22">
        <v>80.5</v>
      </c>
      <c r="H469" s="22">
        <v>28.394</v>
      </c>
      <c r="I469" s="22">
        <v>50</v>
      </c>
      <c r="J469" s="38">
        <v>30</v>
      </c>
      <c r="K469" s="37">
        <v>42</v>
      </c>
      <c r="L469" s="22">
        <v>230.894</v>
      </c>
      <c r="M469" s="17">
        <v>7</v>
      </c>
      <c r="N469" s="17">
        <v>45</v>
      </c>
      <c r="O469" s="29">
        <v>0.155555555555556</v>
      </c>
      <c r="P469" s="15">
        <v>35.6608</v>
      </c>
      <c r="Q469" s="26">
        <v>8</v>
      </c>
      <c r="R469" s="32">
        <v>0.177777777777778</v>
      </c>
      <c r="S469" s="33"/>
    </row>
    <row r="470" ht="15" customHeight="1" spans="1:19">
      <c r="A470" s="6">
        <v>467</v>
      </c>
      <c r="B470" s="18">
        <v>2021055699</v>
      </c>
      <c r="C470" s="19" t="s">
        <v>724</v>
      </c>
      <c r="D470" s="18">
        <v>2021</v>
      </c>
      <c r="E470" s="18" t="s">
        <v>709</v>
      </c>
      <c r="F470" s="34" t="s">
        <v>232</v>
      </c>
      <c r="G470" s="22">
        <v>78.85</v>
      </c>
      <c r="H470" s="22">
        <v>39.134</v>
      </c>
      <c r="I470" s="22">
        <v>58</v>
      </c>
      <c r="J470" s="38">
        <v>30</v>
      </c>
      <c r="K470" s="37">
        <v>40</v>
      </c>
      <c r="L470" s="22">
        <v>245.984</v>
      </c>
      <c r="M470" s="17">
        <v>5</v>
      </c>
      <c r="N470" s="17">
        <v>45</v>
      </c>
      <c r="O470" s="29">
        <v>0.111111111111111</v>
      </c>
      <c r="P470" s="15">
        <v>43.4503</v>
      </c>
      <c r="Q470" s="26">
        <v>2</v>
      </c>
      <c r="R470" s="32">
        <v>0.0444444444444444</v>
      </c>
      <c r="S470" s="33"/>
    </row>
    <row r="471" ht="15" customHeight="1" spans="1:19">
      <c r="A471" s="6">
        <v>468</v>
      </c>
      <c r="B471" s="18">
        <v>2021055700</v>
      </c>
      <c r="C471" s="19" t="s">
        <v>725</v>
      </c>
      <c r="D471" s="18">
        <v>2021</v>
      </c>
      <c r="E471" s="18" t="s">
        <v>709</v>
      </c>
      <c r="F471" s="34" t="s">
        <v>260</v>
      </c>
      <c r="G471" s="22">
        <v>82.85</v>
      </c>
      <c r="H471" s="22">
        <v>29.706</v>
      </c>
      <c r="I471" s="22">
        <v>50</v>
      </c>
      <c r="J471" s="37">
        <v>35</v>
      </c>
      <c r="K471" s="37">
        <v>61</v>
      </c>
      <c r="L471" s="22">
        <v>258.556</v>
      </c>
      <c r="M471" s="17">
        <v>1</v>
      </c>
      <c r="N471" s="17">
        <v>45</v>
      </c>
      <c r="O471" s="29">
        <v>0.0222222222222222</v>
      </c>
      <c r="P471" s="15">
        <v>38.4707</v>
      </c>
      <c r="Q471" s="26">
        <v>4</v>
      </c>
      <c r="R471" s="32">
        <v>0.0888888888888889</v>
      </c>
      <c r="S471" s="33"/>
    </row>
    <row r="472" ht="15" customHeight="1" spans="1:19">
      <c r="A472" s="6">
        <v>469</v>
      </c>
      <c r="B472" s="18">
        <v>2021055701</v>
      </c>
      <c r="C472" s="19" t="s">
        <v>726</v>
      </c>
      <c r="D472" s="18">
        <v>2021</v>
      </c>
      <c r="E472" s="18" t="s">
        <v>709</v>
      </c>
      <c r="F472" s="34" t="s">
        <v>272</v>
      </c>
      <c r="G472" s="22">
        <v>68.85</v>
      </c>
      <c r="H472" s="22">
        <v>29.27</v>
      </c>
      <c r="I472" s="22">
        <v>50</v>
      </c>
      <c r="J472" s="37">
        <v>30</v>
      </c>
      <c r="K472" s="37">
        <v>30</v>
      </c>
      <c r="L472" s="22">
        <v>208.12</v>
      </c>
      <c r="M472" s="17">
        <v>22</v>
      </c>
      <c r="N472" s="17">
        <v>45</v>
      </c>
      <c r="O472" s="29">
        <v>0.488888888888889</v>
      </c>
      <c r="P472" s="15">
        <v>34.3855</v>
      </c>
      <c r="Q472" s="26">
        <v>14</v>
      </c>
      <c r="R472" s="32">
        <v>0.311111111111111</v>
      </c>
      <c r="S472" s="33"/>
    </row>
    <row r="473" ht="15" customHeight="1" spans="1:19">
      <c r="A473" s="6">
        <v>470</v>
      </c>
      <c r="B473" s="18">
        <v>2021055702</v>
      </c>
      <c r="C473" s="19" t="s">
        <v>727</v>
      </c>
      <c r="D473" s="18">
        <v>2021</v>
      </c>
      <c r="E473" s="18" t="s">
        <v>709</v>
      </c>
      <c r="F473" s="34" t="s">
        <v>213</v>
      </c>
      <c r="G473" s="22">
        <v>72.85</v>
      </c>
      <c r="H473" s="22">
        <v>30.516</v>
      </c>
      <c r="I473" s="22">
        <v>55</v>
      </c>
      <c r="J473" s="37">
        <v>30</v>
      </c>
      <c r="K473" s="37">
        <v>38</v>
      </c>
      <c r="L473" s="22">
        <v>226.366</v>
      </c>
      <c r="M473" s="17">
        <v>8</v>
      </c>
      <c r="N473" s="17">
        <v>45</v>
      </c>
      <c r="O473" s="29">
        <v>0.177777777777778</v>
      </c>
      <c r="P473" s="15">
        <v>36.5277</v>
      </c>
      <c r="Q473" s="26">
        <v>6</v>
      </c>
      <c r="R473" s="32">
        <v>0.133333333333333</v>
      </c>
      <c r="S473" s="33"/>
    </row>
    <row r="474" ht="15" customHeight="1" spans="1:19">
      <c r="A474" s="6">
        <v>471</v>
      </c>
      <c r="B474" s="18">
        <v>2021055703</v>
      </c>
      <c r="C474" s="19" t="s">
        <v>728</v>
      </c>
      <c r="D474" s="18">
        <v>2021</v>
      </c>
      <c r="E474" s="18" t="s">
        <v>709</v>
      </c>
      <c r="F474" s="34" t="s">
        <v>244</v>
      </c>
      <c r="G474" s="22">
        <v>67.5</v>
      </c>
      <c r="H474" s="22">
        <v>27.616</v>
      </c>
      <c r="I474" s="22">
        <v>50</v>
      </c>
      <c r="J474" s="37">
        <v>30</v>
      </c>
      <c r="K474" s="37">
        <v>30</v>
      </c>
      <c r="L474" s="22">
        <v>205.116</v>
      </c>
      <c r="M474" s="17">
        <v>36</v>
      </c>
      <c r="N474" s="17">
        <v>45</v>
      </c>
      <c r="O474" s="29">
        <v>0.8</v>
      </c>
      <c r="P474" s="15">
        <v>33.1062</v>
      </c>
      <c r="Q474" s="26">
        <v>31</v>
      </c>
      <c r="R474" s="32">
        <v>0.688888888888889</v>
      </c>
      <c r="S474" s="33"/>
    </row>
    <row r="475" ht="15" customHeight="1" spans="1:19">
      <c r="A475" s="6">
        <v>472</v>
      </c>
      <c r="B475" s="18">
        <v>2021055704</v>
      </c>
      <c r="C475" s="19" t="s">
        <v>729</v>
      </c>
      <c r="D475" s="18">
        <v>2021</v>
      </c>
      <c r="E475" s="18" t="s">
        <v>709</v>
      </c>
      <c r="F475" s="34" t="s">
        <v>448</v>
      </c>
      <c r="G475" s="22">
        <v>74.85</v>
      </c>
      <c r="H475" s="22">
        <v>28.086</v>
      </c>
      <c r="I475" s="22">
        <v>50</v>
      </c>
      <c r="J475" s="38">
        <v>30</v>
      </c>
      <c r="K475" s="37">
        <v>43</v>
      </c>
      <c r="L475" s="22">
        <v>225.936</v>
      </c>
      <c r="M475" s="17">
        <v>9</v>
      </c>
      <c r="N475" s="17">
        <v>45</v>
      </c>
      <c r="O475" s="29">
        <v>0.2</v>
      </c>
      <c r="P475" s="15">
        <v>35.0067</v>
      </c>
      <c r="Q475" s="26">
        <v>11</v>
      </c>
      <c r="R475" s="32">
        <v>0.244444444444444</v>
      </c>
      <c r="S475" s="33"/>
    </row>
    <row r="476" ht="15" customHeight="1" spans="1:19">
      <c r="A476" s="6">
        <v>473</v>
      </c>
      <c r="B476" s="18">
        <v>2021055705</v>
      </c>
      <c r="C476" s="19" t="s">
        <v>730</v>
      </c>
      <c r="D476" s="18">
        <v>2021</v>
      </c>
      <c r="E476" s="18" t="s">
        <v>709</v>
      </c>
      <c r="F476" s="34" t="s">
        <v>166</v>
      </c>
      <c r="G476" s="22">
        <v>64.5</v>
      </c>
      <c r="H476" s="22">
        <v>26.676</v>
      </c>
      <c r="I476" s="22">
        <v>50</v>
      </c>
      <c r="J476" s="37">
        <v>30</v>
      </c>
      <c r="K476" s="37">
        <v>30</v>
      </c>
      <c r="L476" s="22">
        <v>201.176</v>
      </c>
      <c r="M476" s="17">
        <v>43</v>
      </c>
      <c r="N476" s="17">
        <v>45</v>
      </c>
      <c r="O476" s="29">
        <v>0.955555555555556</v>
      </c>
      <c r="P476" s="15">
        <v>32.1782</v>
      </c>
      <c r="Q476" s="26">
        <v>44</v>
      </c>
      <c r="R476" s="32">
        <v>0.977777777777778</v>
      </c>
      <c r="S476" s="33"/>
    </row>
    <row r="477" ht="15" customHeight="1" spans="1:19">
      <c r="A477" s="6">
        <v>474</v>
      </c>
      <c r="B477" s="18">
        <v>2021055706</v>
      </c>
      <c r="C477" s="19" t="s">
        <v>731</v>
      </c>
      <c r="D477" s="18">
        <v>2021</v>
      </c>
      <c r="E477" s="18" t="s">
        <v>709</v>
      </c>
      <c r="F477" s="34" t="s">
        <v>160</v>
      </c>
      <c r="G477" s="22">
        <v>70.85</v>
      </c>
      <c r="H477" s="22">
        <v>27.38</v>
      </c>
      <c r="I477" s="22">
        <v>50</v>
      </c>
      <c r="J477" s="38">
        <v>30</v>
      </c>
      <c r="K477" s="37">
        <v>30</v>
      </c>
      <c r="L477" s="22">
        <v>208.23</v>
      </c>
      <c r="M477" s="17">
        <v>21</v>
      </c>
      <c r="N477" s="17">
        <v>45</v>
      </c>
      <c r="O477" s="29">
        <v>0.466666666666667</v>
      </c>
      <c r="P477" s="15">
        <v>33.2425</v>
      </c>
      <c r="Q477" s="26">
        <v>29</v>
      </c>
      <c r="R477" s="32">
        <v>0.644444444444444</v>
      </c>
      <c r="S477" s="33"/>
    </row>
    <row r="478" ht="15" customHeight="1" spans="1:19">
      <c r="A478" s="6">
        <v>475</v>
      </c>
      <c r="B478" s="18">
        <v>2021055707</v>
      </c>
      <c r="C478" s="19" t="s">
        <v>732</v>
      </c>
      <c r="D478" s="18">
        <v>2021</v>
      </c>
      <c r="E478" s="18" t="s">
        <v>709</v>
      </c>
      <c r="F478" s="34" t="s">
        <v>260</v>
      </c>
      <c r="G478" s="22">
        <v>68.7</v>
      </c>
      <c r="H478" s="22">
        <v>28.226</v>
      </c>
      <c r="I478" s="22">
        <v>60</v>
      </c>
      <c r="J478" s="38">
        <v>30</v>
      </c>
      <c r="K478" s="37">
        <v>34</v>
      </c>
      <c r="L478" s="22">
        <v>220.926</v>
      </c>
      <c r="M478" s="17">
        <v>15</v>
      </c>
      <c r="N478" s="17">
        <v>45</v>
      </c>
      <c r="O478" s="29">
        <v>0.333333333333333</v>
      </c>
      <c r="P478" s="15">
        <v>34.6212</v>
      </c>
      <c r="Q478" s="26">
        <v>12</v>
      </c>
      <c r="R478" s="32">
        <v>0.266666666666667</v>
      </c>
      <c r="S478" s="33"/>
    </row>
    <row r="479" ht="15" customHeight="1" spans="1:19">
      <c r="A479" s="6">
        <v>476</v>
      </c>
      <c r="B479" s="18">
        <v>2021055708</v>
      </c>
      <c r="C479" s="19" t="s">
        <v>733</v>
      </c>
      <c r="D479" s="18">
        <v>2021</v>
      </c>
      <c r="E479" s="18" t="s">
        <v>709</v>
      </c>
      <c r="F479" s="34" t="s">
        <v>293</v>
      </c>
      <c r="G479" s="22">
        <v>74.85</v>
      </c>
      <c r="H479" s="22">
        <v>27.794</v>
      </c>
      <c r="I479" s="22">
        <v>50</v>
      </c>
      <c r="J479" s="38">
        <v>30</v>
      </c>
      <c r="K479" s="37">
        <v>39</v>
      </c>
      <c r="L479" s="22">
        <v>221.644</v>
      </c>
      <c r="M479" s="17">
        <v>14</v>
      </c>
      <c r="N479" s="17">
        <v>45</v>
      </c>
      <c r="O479" s="29">
        <v>0.311111111111111</v>
      </c>
      <c r="P479" s="15">
        <v>34.5223</v>
      </c>
      <c r="Q479" s="26">
        <v>13</v>
      </c>
      <c r="R479" s="32">
        <v>0.288888888888889</v>
      </c>
      <c r="S479" s="33"/>
    </row>
    <row r="480" ht="15" customHeight="1" spans="1:19">
      <c r="A480" s="6">
        <v>477</v>
      </c>
      <c r="B480" s="18">
        <v>2021055709</v>
      </c>
      <c r="C480" s="19" t="s">
        <v>734</v>
      </c>
      <c r="D480" s="18">
        <v>2021</v>
      </c>
      <c r="E480" s="18" t="s">
        <v>709</v>
      </c>
      <c r="F480" s="34" t="s">
        <v>172</v>
      </c>
      <c r="G480" s="22">
        <v>64.7</v>
      </c>
      <c r="H480" s="22">
        <v>28.754</v>
      </c>
      <c r="I480" s="22">
        <v>54</v>
      </c>
      <c r="J480" s="37">
        <v>30</v>
      </c>
      <c r="K480" s="37">
        <v>36</v>
      </c>
      <c r="L480" s="22">
        <v>213.454</v>
      </c>
      <c r="M480" s="17">
        <v>17</v>
      </c>
      <c r="N480" s="17">
        <v>45</v>
      </c>
      <c r="O480" s="29">
        <v>0.377777777777778</v>
      </c>
      <c r="P480" s="15">
        <v>34.3508</v>
      </c>
      <c r="Q480" s="26">
        <v>15</v>
      </c>
      <c r="R480" s="32">
        <v>0.333333333333333</v>
      </c>
      <c r="S480" s="33"/>
    </row>
    <row r="481" ht="15" customHeight="1" spans="1:19">
      <c r="A481" s="6">
        <v>478</v>
      </c>
      <c r="B481" s="18">
        <v>2021055710</v>
      </c>
      <c r="C481" s="19" t="s">
        <v>735</v>
      </c>
      <c r="D481" s="18">
        <v>2021</v>
      </c>
      <c r="E481" s="18" t="s">
        <v>709</v>
      </c>
      <c r="F481" s="34" t="s">
        <v>232</v>
      </c>
      <c r="G481" s="22">
        <v>68.85</v>
      </c>
      <c r="H481" s="22">
        <v>27.638</v>
      </c>
      <c r="I481" s="22">
        <v>50</v>
      </c>
      <c r="J481" s="37">
        <v>30</v>
      </c>
      <c r="K481" s="37">
        <v>30</v>
      </c>
      <c r="L481" s="22">
        <v>206.488</v>
      </c>
      <c r="M481" s="17">
        <v>31</v>
      </c>
      <c r="N481" s="17">
        <v>45</v>
      </c>
      <c r="O481" s="29">
        <v>0.688888888888889</v>
      </c>
      <c r="P481" s="15">
        <v>33.2431</v>
      </c>
      <c r="Q481" s="26">
        <v>28</v>
      </c>
      <c r="R481" s="32">
        <v>0.622222222222222</v>
      </c>
      <c r="S481" s="33"/>
    </row>
    <row r="482" ht="15" customHeight="1" spans="1:19">
      <c r="A482" s="6">
        <v>479</v>
      </c>
      <c r="B482" s="18">
        <v>2021055711</v>
      </c>
      <c r="C482" s="19" t="s">
        <v>736</v>
      </c>
      <c r="D482" s="18">
        <v>2021</v>
      </c>
      <c r="E482" s="18" t="s">
        <v>709</v>
      </c>
      <c r="F482" s="34" t="s">
        <v>150</v>
      </c>
      <c r="G482" s="22">
        <v>64.65</v>
      </c>
      <c r="H482" s="22">
        <v>27.122</v>
      </c>
      <c r="I482" s="22">
        <v>50</v>
      </c>
      <c r="J482" s="37">
        <v>30</v>
      </c>
      <c r="K482" s="37">
        <v>30</v>
      </c>
      <c r="L482" s="22">
        <v>201.772</v>
      </c>
      <c r="M482" s="17">
        <v>42</v>
      </c>
      <c r="N482" s="17">
        <v>45</v>
      </c>
      <c r="O482" s="29">
        <v>0.933333333333333</v>
      </c>
      <c r="P482" s="15">
        <v>32.5039</v>
      </c>
      <c r="Q482" s="26">
        <v>41</v>
      </c>
      <c r="R482" s="32">
        <v>0.911111111111111</v>
      </c>
      <c r="S482" s="33"/>
    </row>
    <row r="483" ht="15" customHeight="1" spans="1:19">
      <c r="A483" s="6">
        <v>480</v>
      </c>
      <c r="B483" s="18">
        <v>2021055712</v>
      </c>
      <c r="C483" s="19" t="s">
        <v>737</v>
      </c>
      <c r="D483" s="18">
        <v>2021</v>
      </c>
      <c r="E483" s="18" t="s">
        <v>709</v>
      </c>
      <c r="F483" s="34" t="s">
        <v>147</v>
      </c>
      <c r="G483" s="22">
        <v>64.75</v>
      </c>
      <c r="H483" s="22">
        <v>59.484</v>
      </c>
      <c r="I483" s="22">
        <v>50</v>
      </c>
      <c r="J483" s="38">
        <v>30</v>
      </c>
      <c r="K483" s="37">
        <v>30</v>
      </c>
      <c r="L483" s="22">
        <v>234.234</v>
      </c>
      <c r="M483" s="17">
        <v>6</v>
      </c>
      <c r="N483" s="17">
        <v>45</v>
      </c>
      <c r="O483" s="29">
        <v>0.133333333333333</v>
      </c>
      <c r="P483" s="15">
        <v>55.1663</v>
      </c>
      <c r="Q483" s="26">
        <v>1</v>
      </c>
      <c r="R483" s="32">
        <v>0.0222222222222222</v>
      </c>
      <c r="S483" s="33"/>
    </row>
    <row r="484" ht="15" customHeight="1" spans="1:19">
      <c r="A484" s="6">
        <v>481</v>
      </c>
      <c r="B484" s="18">
        <v>2021055713</v>
      </c>
      <c r="C484" s="19" t="s">
        <v>738</v>
      </c>
      <c r="D484" s="18">
        <v>2021</v>
      </c>
      <c r="E484" s="18" t="s">
        <v>709</v>
      </c>
      <c r="F484" s="34" t="s">
        <v>277</v>
      </c>
      <c r="G484" s="22">
        <v>64.85</v>
      </c>
      <c r="H484" s="22">
        <v>27.418</v>
      </c>
      <c r="I484" s="22">
        <v>55</v>
      </c>
      <c r="J484" s="38">
        <v>30</v>
      </c>
      <c r="K484" s="37">
        <v>30</v>
      </c>
      <c r="L484" s="22">
        <v>207.268</v>
      </c>
      <c r="M484" s="17">
        <v>24</v>
      </c>
      <c r="N484" s="17">
        <v>45</v>
      </c>
      <c r="O484" s="29">
        <v>0.533333333333333</v>
      </c>
      <c r="P484" s="15">
        <v>33.0791</v>
      </c>
      <c r="Q484" s="26">
        <v>32</v>
      </c>
      <c r="R484" s="32">
        <v>0.711111111111111</v>
      </c>
      <c r="S484" s="33"/>
    </row>
    <row r="485" ht="15" customHeight="1" spans="1:19">
      <c r="A485" s="6">
        <v>482</v>
      </c>
      <c r="B485" s="18">
        <v>2021055714</v>
      </c>
      <c r="C485" s="19" t="s">
        <v>739</v>
      </c>
      <c r="D485" s="18">
        <v>2021</v>
      </c>
      <c r="E485" s="18" t="s">
        <v>709</v>
      </c>
      <c r="F485" s="34" t="s">
        <v>206</v>
      </c>
      <c r="G485" s="22">
        <v>68.7</v>
      </c>
      <c r="H485" s="22">
        <v>27.94</v>
      </c>
      <c r="I485" s="22">
        <v>50</v>
      </c>
      <c r="J485" s="37">
        <v>30</v>
      </c>
      <c r="K485" s="37">
        <v>30</v>
      </c>
      <c r="L485" s="22">
        <v>206.64</v>
      </c>
      <c r="M485" s="17">
        <v>27</v>
      </c>
      <c r="N485" s="17">
        <v>45</v>
      </c>
      <c r="O485" s="29">
        <v>0.6</v>
      </c>
      <c r="P485" s="15">
        <v>33.441</v>
      </c>
      <c r="Q485" s="26">
        <v>23</v>
      </c>
      <c r="R485" s="32">
        <v>0.511111111111111</v>
      </c>
      <c r="S485" s="33"/>
    </row>
    <row r="486" ht="15" customHeight="1" spans="1:19">
      <c r="A486" s="6">
        <v>483</v>
      </c>
      <c r="B486" s="18">
        <v>2021055715</v>
      </c>
      <c r="C486" s="19" t="s">
        <v>740</v>
      </c>
      <c r="D486" s="18">
        <v>2021</v>
      </c>
      <c r="E486" s="18" t="s">
        <v>709</v>
      </c>
      <c r="F486" s="34" t="s">
        <v>199</v>
      </c>
      <c r="G486" s="22">
        <v>64.85</v>
      </c>
      <c r="H486" s="22">
        <v>26.948</v>
      </c>
      <c r="I486" s="22">
        <v>50</v>
      </c>
      <c r="J486" s="37">
        <v>30</v>
      </c>
      <c r="K486" s="37">
        <v>30</v>
      </c>
      <c r="L486" s="22">
        <v>201.798</v>
      </c>
      <c r="M486" s="17">
        <v>41</v>
      </c>
      <c r="N486" s="17">
        <v>45</v>
      </c>
      <c r="O486" s="29">
        <v>0.911111111111111</v>
      </c>
      <c r="P486" s="15">
        <v>32.4001</v>
      </c>
      <c r="Q486" s="26">
        <v>43</v>
      </c>
      <c r="R486" s="32">
        <v>0.955555555555556</v>
      </c>
      <c r="S486" s="33"/>
    </row>
    <row r="487" ht="15" customHeight="1" spans="1:19">
      <c r="A487" s="6">
        <v>484</v>
      </c>
      <c r="B487" s="18">
        <v>2021055716</v>
      </c>
      <c r="C487" s="19" t="s">
        <v>741</v>
      </c>
      <c r="D487" s="18">
        <v>2021</v>
      </c>
      <c r="E487" s="18" t="s">
        <v>709</v>
      </c>
      <c r="F487" s="34" t="s">
        <v>166</v>
      </c>
      <c r="G487" s="22">
        <v>68.85</v>
      </c>
      <c r="H487" s="22">
        <v>27.02</v>
      </c>
      <c r="I487" s="22">
        <v>50</v>
      </c>
      <c r="J487" s="37">
        <v>30</v>
      </c>
      <c r="K487" s="37">
        <v>30</v>
      </c>
      <c r="L487" s="22">
        <v>205.87</v>
      </c>
      <c r="M487" s="17">
        <v>33</v>
      </c>
      <c r="N487" s="17">
        <v>45</v>
      </c>
      <c r="O487" s="29">
        <v>0.733333333333333</v>
      </c>
      <c r="P487" s="15">
        <v>32.8105</v>
      </c>
      <c r="Q487" s="26">
        <v>37</v>
      </c>
      <c r="R487" s="32">
        <v>0.822222222222222</v>
      </c>
      <c r="S487" s="33"/>
    </row>
    <row r="488" ht="15" customHeight="1" spans="1:19">
      <c r="A488" s="6">
        <v>485</v>
      </c>
      <c r="B488" s="18">
        <v>2021055717</v>
      </c>
      <c r="C488" s="19" t="s">
        <v>742</v>
      </c>
      <c r="D488" s="18">
        <v>2021</v>
      </c>
      <c r="E488" s="18" t="s">
        <v>709</v>
      </c>
      <c r="F488" s="34" t="s">
        <v>260</v>
      </c>
      <c r="G488" s="22">
        <v>72.7</v>
      </c>
      <c r="H488" s="22">
        <v>28.814</v>
      </c>
      <c r="I488" s="22">
        <v>50</v>
      </c>
      <c r="J488" s="37">
        <v>30</v>
      </c>
      <c r="K488" s="37">
        <v>42</v>
      </c>
      <c r="L488" s="22">
        <v>223.514</v>
      </c>
      <c r="M488" s="17">
        <v>11</v>
      </c>
      <c r="N488" s="17">
        <v>45</v>
      </c>
      <c r="O488" s="29">
        <v>0.244444444444444</v>
      </c>
      <c r="P488" s="15">
        <v>35.2528</v>
      </c>
      <c r="Q488" s="26">
        <v>9</v>
      </c>
      <c r="R488" s="32">
        <v>0.2</v>
      </c>
      <c r="S488" s="33"/>
    </row>
    <row r="489" ht="15" customHeight="1" spans="1:19">
      <c r="A489" s="6">
        <v>486</v>
      </c>
      <c r="B489" s="18">
        <v>2021055718</v>
      </c>
      <c r="C489" s="19" t="s">
        <v>743</v>
      </c>
      <c r="D489" s="18">
        <v>2021</v>
      </c>
      <c r="E489" s="18" t="s">
        <v>709</v>
      </c>
      <c r="F489" s="34" t="s">
        <v>230</v>
      </c>
      <c r="G489" s="22">
        <v>68.85</v>
      </c>
      <c r="H489" s="22">
        <v>28.212</v>
      </c>
      <c r="I489" s="22">
        <v>50</v>
      </c>
      <c r="J489" s="37">
        <v>30</v>
      </c>
      <c r="K489" s="37">
        <v>30</v>
      </c>
      <c r="L489" s="22">
        <v>207.062</v>
      </c>
      <c r="M489" s="17">
        <v>26</v>
      </c>
      <c r="N489" s="17">
        <v>45</v>
      </c>
      <c r="O489" s="29">
        <v>0.577777777777778</v>
      </c>
      <c r="P489" s="15">
        <v>33.6449</v>
      </c>
      <c r="Q489" s="26">
        <v>21</v>
      </c>
      <c r="R489" s="32">
        <v>0.466666666666667</v>
      </c>
      <c r="S489" s="33"/>
    </row>
    <row r="490" ht="15" customHeight="1" spans="1:19">
      <c r="A490" s="6">
        <v>487</v>
      </c>
      <c r="B490" s="18">
        <v>2021055719</v>
      </c>
      <c r="C490" s="19" t="s">
        <v>744</v>
      </c>
      <c r="D490" s="18">
        <v>2021</v>
      </c>
      <c r="E490" s="18" t="s">
        <v>709</v>
      </c>
      <c r="F490" s="34" t="s">
        <v>293</v>
      </c>
      <c r="G490" s="22">
        <v>74.85</v>
      </c>
      <c r="H490" s="22">
        <v>27.114</v>
      </c>
      <c r="I490" s="22">
        <v>50</v>
      </c>
      <c r="J490" s="37">
        <v>30</v>
      </c>
      <c r="K490" s="37">
        <v>30</v>
      </c>
      <c r="L490" s="22">
        <v>211.964</v>
      </c>
      <c r="M490" s="17">
        <v>18</v>
      </c>
      <c r="N490" s="17">
        <v>45</v>
      </c>
      <c r="O490" s="29">
        <v>0.4</v>
      </c>
      <c r="P490" s="15">
        <v>33.4163</v>
      </c>
      <c r="Q490" s="26">
        <v>24</v>
      </c>
      <c r="R490" s="32">
        <v>0.533333333333333</v>
      </c>
      <c r="S490" s="33"/>
    </row>
    <row r="491" ht="15" customHeight="1" spans="1:19">
      <c r="A491" s="6">
        <v>488</v>
      </c>
      <c r="B491" s="18">
        <v>2021055720</v>
      </c>
      <c r="C491" s="19" t="s">
        <v>745</v>
      </c>
      <c r="D491" s="18">
        <v>2021</v>
      </c>
      <c r="E491" s="18" t="s">
        <v>709</v>
      </c>
      <c r="F491" s="34" t="s">
        <v>244</v>
      </c>
      <c r="G491" s="22">
        <v>72.1</v>
      </c>
      <c r="H491" s="22">
        <v>26.496</v>
      </c>
      <c r="I491" s="22">
        <v>50</v>
      </c>
      <c r="J491" s="37">
        <v>30</v>
      </c>
      <c r="K491" s="37">
        <v>45</v>
      </c>
      <c r="L491" s="22">
        <v>223.596</v>
      </c>
      <c r="M491" s="17">
        <v>10</v>
      </c>
      <c r="N491" s="17">
        <v>45</v>
      </c>
      <c r="O491" s="29">
        <v>0.222222222222222</v>
      </c>
      <c r="P491" s="15">
        <v>33.7862</v>
      </c>
      <c r="Q491" s="26">
        <v>19</v>
      </c>
      <c r="R491" s="32">
        <v>0.422222222222222</v>
      </c>
      <c r="S491" s="33"/>
    </row>
    <row r="492" ht="15" customHeight="1" spans="1:19">
      <c r="A492" s="6">
        <v>489</v>
      </c>
      <c r="B492" s="18">
        <v>2021055721</v>
      </c>
      <c r="C492" s="19" t="s">
        <v>746</v>
      </c>
      <c r="D492" s="18">
        <v>2021</v>
      </c>
      <c r="E492" s="18" t="s">
        <v>709</v>
      </c>
      <c r="F492" s="34" t="s">
        <v>228</v>
      </c>
      <c r="G492" s="22">
        <v>68.85</v>
      </c>
      <c r="H492" s="22">
        <v>26.85</v>
      </c>
      <c r="I492" s="22">
        <v>50</v>
      </c>
      <c r="J492" s="37">
        <v>30</v>
      </c>
      <c r="K492" s="37">
        <v>30</v>
      </c>
      <c r="L492" s="22">
        <v>205.7</v>
      </c>
      <c r="M492" s="17">
        <v>34</v>
      </c>
      <c r="N492" s="17">
        <v>45</v>
      </c>
      <c r="O492" s="29">
        <v>0.755555555555556</v>
      </c>
      <c r="P492" s="15">
        <v>32.6915</v>
      </c>
      <c r="Q492" s="26">
        <v>39</v>
      </c>
      <c r="R492" s="32">
        <v>0.866666666666667</v>
      </c>
      <c r="S492" s="33"/>
    </row>
    <row r="493" ht="15" customHeight="1" spans="1:19">
      <c r="A493" s="6">
        <v>490</v>
      </c>
      <c r="B493" s="18">
        <v>2021055722</v>
      </c>
      <c r="C493" s="19" t="s">
        <v>747</v>
      </c>
      <c r="D493" s="18">
        <v>2021</v>
      </c>
      <c r="E493" s="18" t="s">
        <v>709</v>
      </c>
      <c r="F493" s="34" t="s">
        <v>208</v>
      </c>
      <c r="G493" s="22">
        <v>67.6</v>
      </c>
      <c r="H493" s="22">
        <v>27.198</v>
      </c>
      <c r="I493" s="22">
        <v>50</v>
      </c>
      <c r="J493" s="37">
        <v>30</v>
      </c>
      <c r="K493" s="37">
        <v>30</v>
      </c>
      <c r="L493" s="22">
        <v>204.798</v>
      </c>
      <c r="M493" s="17">
        <v>37</v>
      </c>
      <c r="N493" s="17">
        <v>45</v>
      </c>
      <c r="O493" s="29">
        <v>0.822222222222222</v>
      </c>
      <c r="P493" s="15">
        <v>32.8226</v>
      </c>
      <c r="Q493" s="26">
        <v>36</v>
      </c>
      <c r="R493" s="32">
        <v>0.8</v>
      </c>
      <c r="S493" s="33"/>
    </row>
    <row r="494" ht="15" customHeight="1" spans="1:19">
      <c r="A494" s="6">
        <v>491</v>
      </c>
      <c r="B494" s="18">
        <v>2021055723</v>
      </c>
      <c r="C494" s="19" t="s">
        <v>748</v>
      </c>
      <c r="D494" s="18">
        <v>2021</v>
      </c>
      <c r="E494" s="18" t="s">
        <v>709</v>
      </c>
      <c r="F494" s="34" t="s">
        <v>289</v>
      </c>
      <c r="G494" s="22">
        <v>64.85</v>
      </c>
      <c r="H494" s="22">
        <v>27.512</v>
      </c>
      <c r="I494" s="22">
        <v>50</v>
      </c>
      <c r="J494" s="38">
        <v>30</v>
      </c>
      <c r="K494" s="37">
        <v>50</v>
      </c>
      <c r="L494" s="22">
        <v>222.362</v>
      </c>
      <c r="M494" s="17">
        <v>13</v>
      </c>
      <c r="N494" s="17">
        <v>45</v>
      </c>
      <c r="O494" s="29">
        <v>0.288888888888889</v>
      </c>
      <c r="P494" s="15">
        <v>34.1949</v>
      </c>
      <c r="Q494" s="26">
        <v>17</v>
      </c>
      <c r="R494" s="32">
        <v>0.377777777777778</v>
      </c>
      <c r="S494" s="33"/>
    </row>
    <row r="495" ht="15" customHeight="1" spans="1:19">
      <c r="A495" s="6">
        <v>492</v>
      </c>
      <c r="B495" s="18">
        <v>2021055724</v>
      </c>
      <c r="C495" s="19" t="s">
        <v>749</v>
      </c>
      <c r="D495" s="18">
        <v>2021</v>
      </c>
      <c r="E495" s="18" t="s">
        <v>709</v>
      </c>
      <c r="F495" s="34" t="s">
        <v>221</v>
      </c>
      <c r="G495" s="22">
        <v>68.85</v>
      </c>
      <c r="H495" s="22">
        <v>27.712</v>
      </c>
      <c r="I495" s="22">
        <v>50</v>
      </c>
      <c r="J495" s="37">
        <v>30</v>
      </c>
      <c r="K495" s="37">
        <v>30</v>
      </c>
      <c r="L495" s="22">
        <v>206.562</v>
      </c>
      <c r="M495" s="17">
        <v>29</v>
      </c>
      <c r="N495" s="17">
        <v>45</v>
      </c>
      <c r="O495" s="29">
        <v>0.644444444444444</v>
      </c>
      <c r="P495" s="15">
        <v>33.2949</v>
      </c>
      <c r="Q495" s="26">
        <v>26</v>
      </c>
      <c r="R495" s="32">
        <v>0.577777777777778</v>
      </c>
      <c r="S495" s="33"/>
    </row>
    <row r="496" ht="15" customHeight="1" spans="1:19">
      <c r="A496" s="6">
        <v>493</v>
      </c>
      <c r="B496" s="18">
        <v>2021055725</v>
      </c>
      <c r="C496" s="19" t="s">
        <v>750</v>
      </c>
      <c r="D496" s="18">
        <v>2021</v>
      </c>
      <c r="E496" s="18" t="s">
        <v>709</v>
      </c>
      <c r="F496" s="34" t="s">
        <v>225</v>
      </c>
      <c r="G496" s="22">
        <v>64.85</v>
      </c>
      <c r="H496" s="22">
        <v>29.746</v>
      </c>
      <c r="I496" s="22">
        <v>50</v>
      </c>
      <c r="J496" s="37">
        <v>30</v>
      </c>
      <c r="K496" s="37">
        <v>42</v>
      </c>
      <c r="L496" s="22">
        <v>216.596</v>
      </c>
      <c r="M496" s="17">
        <v>16</v>
      </c>
      <c r="N496" s="17">
        <v>45</v>
      </c>
      <c r="O496" s="29">
        <v>0.355555555555556</v>
      </c>
      <c r="P496" s="15">
        <v>35.1987</v>
      </c>
      <c r="Q496" s="26">
        <v>10</v>
      </c>
      <c r="R496" s="32">
        <v>0.222222222222222</v>
      </c>
      <c r="S496" s="33"/>
    </row>
    <row r="497" ht="15" customHeight="1" spans="1:19">
      <c r="A497" s="6">
        <v>494</v>
      </c>
      <c r="B497" s="18">
        <v>2021055726</v>
      </c>
      <c r="C497" s="19" t="s">
        <v>751</v>
      </c>
      <c r="D497" s="18">
        <v>2021</v>
      </c>
      <c r="E497" s="18" t="s">
        <v>709</v>
      </c>
      <c r="F497" s="34" t="s">
        <v>236</v>
      </c>
      <c r="G497" s="22">
        <v>68.7</v>
      </c>
      <c r="H497" s="22">
        <v>26.52</v>
      </c>
      <c r="I497" s="22">
        <v>50</v>
      </c>
      <c r="J497" s="38">
        <v>30</v>
      </c>
      <c r="K497" s="37">
        <v>30</v>
      </c>
      <c r="L497" s="22">
        <v>205.22</v>
      </c>
      <c r="M497" s="17">
        <v>35</v>
      </c>
      <c r="N497" s="17">
        <v>45</v>
      </c>
      <c r="O497" s="29">
        <v>0.777777777777778</v>
      </c>
      <c r="P497" s="15">
        <v>32.447</v>
      </c>
      <c r="Q497" s="26">
        <v>42</v>
      </c>
      <c r="R497" s="32">
        <v>0.933333333333333</v>
      </c>
      <c r="S497" s="33"/>
    </row>
    <row r="498" ht="15" customHeight="1" spans="1:19">
      <c r="A498" s="6">
        <v>495</v>
      </c>
      <c r="B498" s="18">
        <v>2021055727</v>
      </c>
      <c r="C498" s="19" t="s">
        <v>752</v>
      </c>
      <c r="D498" s="18">
        <v>2021</v>
      </c>
      <c r="E498" s="18" t="s">
        <v>709</v>
      </c>
      <c r="F498" s="34" t="s">
        <v>183</v>
      </c>
      <c r="G498" s="22">
        <v>70.75</v>
      </c>
      <c r="H498" s="22">
        <v>27.734</v>
      </c>
      <c r="I498" s="22">
        <v>50</v>
      </c>
      <c r="J498" s="38">
        <v>30</v>
      </c>
      <c r="K498" s="37">
        <v>30</v>
      </c>
      <c r="L498" s="22">
        <v>208.484</v>
      </c>
      <c r="M498" s="17">
        <v>20</v>
      </c>
      <c r="N498" s="17">
        <v>45</v>
      </c>
      <c r="O498" s="29">
        <v>0.444444444444444</v>
      </c>
      <c r="P498" s="15">
        <v>33.4813</v>
      </c>
      <c r="Q498" s="26">
        <v>22</v>
      </c>
      <c r="R498" s="32">
        <v>0.488888888888889</v>
      </c>
      <c r="S498" s="33"/>
    </row>
    <row r="499" ht="15" customHeight="1" spans="1:19">
      <c r="A499" s="6">
        <v>496</v>
      </c>
      <c r="B499" s="18">
        <v>2021055728</v>
      </c>
      <c r="C499" s="19" t="s">
        <v>753</v>
      </c>
      <c r="D499" s="18">
        <v>2021</v>
      </c>
      <c r="E499" s="18" t="s">
        <v>709</v>
      </c>
      <c r="F499" s="34" t="s">
        <v>293</v>
      </c>
      <c r="G499" s="22">
        <v>64.85</v>
      </c>
      <c r="H499" s="22">
        <v>27.97</v>
      </c>
      <c r="I499" s="22">
        <v>50</v>
      </c>
      <c r="J499" s="37">
        <v>30</v>
      </c>
      <c r="K499" s="37">
        <v>30</v>
      </c>
      <c r="L499" s="22">
        <v>202.82</v>
      </c>
      <c r="M499" s="17">
        <v>38</v>
      </c>
      <c r="N499" s="17">
        <v>45</v>
      </c>
      <c r="O499" s="29">
        <v>0.844444444444444</v>
      </c>
      <c r="P499" s="15">
        <v>33.1155</v>
      </c>
      <c r="Q499" s="26">
        <v>30</v>
      </c>
      <c r="R499" s="32">
        <v>0.666666666666667</v>
      </c>
      <c r="S499" s="33"/>
    </row>
    <row r="500" ht="15" customHeight="1" spans="1:19">
      <c r="A500" s="6">
        <v>497</v>
      </c>
      <c r="B500" s="18">
        <v>2021055729</v>
      </c>
      <c r="C500" s="19" t="s">
        <v>754</v>
      </c>
      <c r="D500" s="18">
        <v>2021</v>
      </c>
      <c r="E500" s="18" t="s">
        <v>709</v>
      </c>
      <c r="F500" s="34" t="s">
        <v>254</v>
      </c>
      <c r="G500" s="22">
        <v>68.85</v>
      </c>
      <c r="H500" s="22">
        <v>27.018</v>
      </c>
      <c r="I500" s="22">
        <v>50</v>
      </c>
      <c r="J500" s="37">
        <v>30</v>
      </c>
      <c r="K500" s="37">
        <v>32</v>
      </c>
      <c r="L500" s="22">
        <v>207.868</v>
      </c>
      <c r="M500" s="17">
        <v>23</v>
      </c>
      <c r="N500" s="17">
        <v>45</v>
      </c>
      <c r="O500" s="29">
        <v>0.511111111111111</v>
      </c>
      <c r="P500" s="15">
        <v>32.9491</v>
      </c>
      <c r="Q500" s="26">
        <v>34</v>
      </c>
      <c r="R500" s="32">
        <v>0.755555555555556</v>
      </c>
      <c r="S500" s="33"/>
    </row>
    <row r="501" ht="15" customHeight="1" spans="1:19">
      <c r="A501" s="6">
        <v>498</v>
      </c>
      <c r="B501" s="18">
        <v>2021055745</v>
      </c>
      <c r="C501" s="28" t="s">
        <v>755</v>
      </c>
      <c r="D501" s="18">
        <v>2021</v>
      </c>
      <c r="E501" s="18" t="s">
        <v>756</v>
      </c>
      <c r="F501" s="6" t="s">
        <v>197</v>
      </c>
      <c r="G501" s="22">
        <v>70.55</v>
      </c>
      <c r="H501" s="22">
        <v>38.254</v>
      </c>
      <c r="I501" s="15">
        <v>50</v>
      </c>
      <c r="J501" s="39">
        <v>30</v>
      </c>
      <c r="K501" s="39">
        <v>30</v>
      </c>
      <c r="L501" s="15">
        <v>218.804</v>
      </c>
      <c r="M501" s="17">
        <v>6</v>
      </c>
      <c r="N501" s="31">
        <v>45</v>
      </c>
      <c r="O501" s="29">
        <v>0.133333333333333</v>
      </c>
      <c r="P501" s="15">
        <v>40.8273</v>
      </c>
      <c r="Q501" s="31">
        <v>1</v>
      </c>
      <c r="R501" s="32">
        <v>0.0222222222222222</v>
      </c>
      <c r="S501" s="18"/>
    </row>
    <row r="502" ht="15" customHeight="1" spans="1:19">
      <c r="A502" s="6">
        <v>499</v>
      </c>
      <c r="B502" s="18">
        <v>2021055738</v>
      </c>
      <c r="C502" s="28" t="s">
        <v>757</v>
      </c>
      <c r="D502" s="18">
        <v>2021</v>
      </c>
      <c r="E502" s="18" t="s">
        <v>756</v>
      </c>
      <c r="F502" s="6" t="s">
        <v>143</v>
      </c>
      <c r="G502" s="22">
        <v>82.85</v>
      </c>
      <c r="H502" s="22">
        <v>22.15</v>
      </c>
      <c r="I502" s="15">
        <v>67</v>
      </c>
      <c r="J502" s="39">
        <v>34</v>
      </c>
      <c r="K502" s="39">
        <v>51</v>
      </c>
      <c r="L502" s="15">
        <v>257</v>
      </c>
      <c r="M502" s="17">
        <v>1</v>
      </c>
      <c r="N502" s="31">
        <v>45</v>
      </c>
      <c r="O502" s="29">
        <v>0.0222222222222222</v>
      </c>
      <c r="P502" s="15">
        <v>33.6015</v>
      </c>
      <c r="Q502" s="31">
        <v>2</v>
      </c>
      <c r="R502" s="32">
        <v>0.0444444444444444</v>
      </c>
      <c r="S502" s="18"/>
    </row>
    <row r="503" ht="15" customHeight="1" spans="1:19">
      <c r="A503" s="6">
        <v>500</v>
      </c>
      <c r="B503" s="18">
        <v>2021055760</v>
      </c>
      <c r="C503" s="28" t="s">
        <v>758</v>
      </c>
      <c r="D503" s="18">
        <v>2021</v>
      </c>
      <c r="E503" s="18" t="s">
        <v>756</v>
      </c>
      <c r="F503" s="6" t="s">
        <v>427</v>
      </c>
      <c r="G503" s="22">
        <v>78.55</v>
      </c>
      <c r="H503" s="22">
        <v>22.804</v>
      </c>
      <c r="I503" s="15">
        <v>54</v>
      </c>
      <c r="J503" s="39">
        <v>30</v>
      </c>
      <c r="K503" s="39">
        <v>55</v>
      </c>
      <c r="L503" s="22">
        <v>240.354</v>
      </c>
      <c r="M503" s="17">
        <v>2</v>
      </c>
      <c r="N503" s="17">
        <v>45</v>
      </c>
      <c r="O503" s="29">
        <v>0.0444444444444444</v>
      </c>
      <c r="P503" s="15">
        <v>32.7623</v>
      </c>
      <c r="Q503" s="17">
        <v>3</v>
      </c>
      <c r="R503" s="32">
        <v>0.0666666666666667</v>
      </c>
      <c r="S503" s="18"/>
    </row>
    <row r="504" ht="15" customHeight="1" spans="1:19">
      <c r="A504" s="6">
        <v>501</v>
      </c>
      <c r="B504" s="18">
        <v>2021055747</v>
      </c>
      <c r="C504" s="28" t="s">
        <v>759</v>
      </c>
      <c r="D504" s="18">
        <v>2021</v>
      </c>
      <c r="E504" s="18" t="s">
        <v>756</v>
      </c>
      <c r="F504" s="6" t="s">
        <v>164</v>
      </c>
      <c r="G504" s="22">
        <v>74.85</v>
      </c>
      <c r="H504" s="22">
        <v>22.45</v>
      </c>
      <c r="I504" s="15">
        <v>59</v>
      </c>
      <c r="J504" s="39">
        <v>30</v>
      </c>
      <c r="K504" s="39">
        <v>44</v>
      </c>
      <c r="L504" s="15">
        <v>230.3</v>
      </c>
      <c r="M504" s="17">
        <v>4</v>
      </c>
      <c r="N504" s="31">
        <v>45</v>
      </c>
      <c r="O504" s="29">
        <v>0.0888888888888889</v>
      </c>
      <c r="P504" s="15">
        <v>31.7615</v>
      </c>
      <c r="Q504" s="31">
        <v>4</v>
      </c>
      <c r="R504" s="32">
        <v>0.0888888888888889</v>
      </c>
      <c r="S504" s="18"/>
    </row>
    <row r="505" ht="15" customHeight="1" spans="1:19">
      <c r="A505" s="6">
        <v>502</v>
      </c>
      <c r="B505" s="18">
        <v>2021055741</v>
      </c>
      <c r="C505" s="28" t="s">
        <v>760</v>
      </c>
      <c r="D505" s="18">
        <v>2021</v>
      </c>
      <c r="E505" s="18" t="s">
        <v>756</v>
      </c>
      <c r="F505" s="35" t="s">
        <v>218</v>
      </c>
      <c r="G505" s="36">
        <v>78.35</v>
      </c>
      <c r="H505" s="22">
        <v>21.16</v>
      </c>
      <c r="I505" s="15">
        <v>50</v>
      </c>
      <c r="J505" s="39">
        <v>30</v>
      </c>
      <c r="K505" s="39">
        <v>52</v>
      </c>
      <c r="L505" s="15">
        <v>231.51</v>
      </c>
      <c r="M505" s="17">
        <v>3</v>
      </c>
      <c r="N505" s="31">
        <v>45</v>
      </c>
      <c r="O505" s="29">
        <v>0.0666666666666667</v>
      </c>
      <c r="P505" s="15">
        <v>31.1035</v>
      </c>
      <c r="Q505" s="31">
        <v>5</v>
      </c>
      <c r="R505" s="32">
        <v>0.111111111111111</v>
      </c>
      <c r="S505" s="18"/>
    </row>
    <row r="506" ht="15" customHeight="1" spans="1:19">
      <c r="A506" s="6">
        <v>503</v>
      </c>
      <c r="B506" s="18">
        <v>2021055732</v>
      </c>
      <c r="C506" s="28" t="s">
        <v>761</v>
      </c>
      <c r="D506" s="18">
        <v>2021</v>
      </c>
      <c r="E506" s="18" t="s">
        <v>756</v>
      </c>
      <c r="F506" s="6" t="s">
        <v>141</v>
      </c>
      <c r="G506" s="22">
        <v>82.7</v>
      </c>
      <c r="H506" s="22">
        <v>21.932</v>
      </c>
      <c r="I506" s="15">
        <v>50</v>
      </c>
      <c r="J506" s="39">
        <v>30</v>
      </c>
      <c r="K506" s="39">
        <v>38</v>
      </c>
      <c r="L506" s="15">
        <v>222.632</v>
      </c>
      <c r="M506" s="17">
        <v>5</v>
      </c>
      <c r="N506" s="31">
        <v>45</v>
      </c>
      <c r="O506" s="29">
        <v>0.111111111111111</v>
      </c>
      <c r="P506" s="15">
        <v>31.0554</v>
      </c>
      <c r="Q506" s="31">
        <v>6</v>
      </c>
      <c r="R506" s="32">
        <v>0.133333333333333</v>
      </c>
      <c r="S506" s="18"/>
    </row>
    <row r="507" ht="15" customHeight="1" spans="1:19">
      <c r="A507" s="6">
        <v>504</v>
      </c>
      <c r="B507" s="18">
        <v>2021055764</v>
      </c>
      <c r="C507" s="28" t="s">
        <v>762</v>
      </c>
      <c r="D507" s="18">
        <v>2021</v>
      </c>
      <c r="E507" s="18" t="s">
        <v>756</v>
      </c>
      <c r="F507" s="6" t="s">
        <v>187</v>
      </c>
      <c r="G507" s="22">
        <v>74.1</v>
      </c>
      <c r="H507" s="22">
        <v>22.964</v>
      </c>
      <c r="I507" s="15">
        <v>50</v>
      </c>
      <c r="J507" s="39">
        <v>30</v>
      </c>
      <c r="K507" s="39">
        <v>30</v>
      </c>
      <c r="L507" s="22">
        <v>207.064</v>
      </c>
      <c r="M507" s="17">
        <v>18</v>
      </c>
      <c r="N507" s="17">
        <v>45</v>
      </c>
      <c r="O507" s="29">
        <v>0.4</v>
      </c>
      <c r="P507" s="15">
        <v>30.4438</v>
      </c>
      <c r="Q507" s="17">
        <v>7</v>
      </c>
      <c r="R507" s="32">
        <v>0.155555555555556</v>
      </c>
      <c r="S507" s="18"/>
    </row>
    <row r="508" ht="15" customHeight="1" spans="1:19">
      <c r="A508" s="6">
        <v>505</v>
      </c>
      <c r="B508" s="18">
        <v>2021055742</v>
      </c>
      <c r="C508" s="28" t="s">
        <v>763</v>
      </c>
      <c r="D508" s="18">
        <v>2021</v>
      </c>
      <c r="E508" s="18" t="s">
        <v>756</v>
      </c>
      <c r="F508" s="6" t="s">
        <v>150</v>
      </c>
      <c r="G508" s="22">
        <v>68.85</v>
      </c>
      <c r="H508" s="22">
        <v>21.59</v>
      </c>
      <c r="I508" s="15">
        <v>55</v>
      </c>
      <c r="J508" s="39">
        <v>30</v>
      </c>
      <c r="K508" s="39">
        <v>42</v>
      </c>
      <c r="L508" s="15">
        <v>217.44</v>
      </c>
      <c r="M508" s="17">
        <v>8</v>
      </c>
      <c r="N508" s="31">
        <v>45</v>
      </c>
      <c r="O508" s="29">
        <v>0.177777777777778</v>
      </c>
      <c r="P508" s="15">
        <v>30.1995</v>
      </c>
      <c r="Q508" s="31">
        <v>8</v>
      </c>
      <c r="R508" s="32">
        <v>0.177777777777778</v>
      </c>
      <c r="S508" s="18"/>
    </row>
    <row r="509" ht="15" customHeight="1" spans="1:19">
      <c r="A509" s="6">
        <v>506</v>
      </c>
      <c r="B509" s="18">
        <v>2021055770</v>
      </c>
      <c r="C509" s="28" t="s">
        <v>764</v>
      </c>
      <c r="D509" s="18">
        <v>2021</v>
      </c>
      <c r="E509" s="18" t="s">
        <v>756</v>
      </c>
      <c r="F509" s="6" t="s">
        <v>419</v>
      </c>
      <c r="G509" s="22">
        <v>68.85</v>
      </c>
      <c r="H509" s="22">
        <v>21.578</v>
      </c>
      <c r="I509" s="15">
        <v>50</v>
      </c>
      <c r="J509" s="39">
        <v>30</v>
      </c>
      <c r="K509" s="39">
        <v>46</v>
      </c>
      <c r="L509" s="22">
        <v>216.428</v>
      </c>
      <c r="M509" s="17">
        <v>9</v>
      </c>
      <c r="N509" s="17">
        <v>45</v>
      </c>
      <c r="O509" s="29">
        <v>0.2</v>
      </c>
      <c r="P509" s="15">
        <v>30.1211</v>
      </c>
      <c r="Q509" s="17">
        <v>9</v>
      </c>
      <c r="R509" s="32">
        <v>0.2</v>
      </c>
      <c r="S509" s="18"/>
    </row>
    <row r="510" ht="15" customHeight="1" spans="1:19">
      <c r="A510" s="6">
        <v>507</v>
      </c>
      <c r="B510" s="18">
        <v>2021055765</v>
      </c>
      <c r="C510" s="28" t="s">
        <v>765</v>
      </c>
      <c r="D510" s="18">
        <v>2021</v>
      </c>
      <c r="E510" s="18" t="s">
        <v>756</v>
      </c>
      <c r="F510" s="6" t="s">
        <v>225</v>
      </c>
      <c r="G510" s="22">
        <v>70.85</v>
      </c>
      <c r="H510" s="22">
        <v>21.232</v>
      </c>
      <c r="I510" s="15">
        <v>55</v>
      </c>
      <c r="J510" s="39">
        <v>30</v>
      </c>
      <c r="K510" s="39">
        <v>41</v>
      </c>
      <c r="L510" s="22">
        <v>218.082</v>
      </c>
      <c r="M510" s="17">
        <v>7</v>
      </c>
      <c r="N510" s="17">
        <v>45</v>
      </c>
      <c r="O510" s="29">
        <v>0.155555555555556</v>
      </c>
      <c r="P510" s="15">
        <v>30.0589</v>
      </c>
      <c r="Q510" s="17">
        <v>10</v>
      </c>
      <c r="R510" s="32">
        <v>0.222222222222222</v>
      </c>
      <c r="S510" s="18"/>
    </row>
    <row r="511" ht="15" customHeight="1" spans="1:19">
      <c r="A511" s="6">
        <v>508</v>
      </c>
      <c r="B511" s="18">
        <v>2021055734</v>
      </c>
      <c r="C511" s="28" t="s">
        <v>766</v>
      </c>
      <c r="D511" s="18">
        <v>2021</v>
      </c>
      <c r="E511" s="18" t="s">
        <v>756</v>
      </c>
      <c r="F511" s="6" t="s">
        <v>386</v>
      </c>
      <c r="G511" s="22">
        <v>74.85</v>
      </c>
      <c r="H511" s="22">
        <v>22.074</v>
      </c>
      <c r="I511" s="15">
        <v>50</v>
      </c>
      <c r="J511" s="39">
        <v>30</v>
      </c>
      <c r="K511" s="39">
        <v>32</v>
      </c>
      <c r="L511" s="15">
        <v>208.924</v>
      </c>
      <c r="M511" s="17">
        <v>15</v>
      </c>
      <c r="N511" s="31">
        <v>45</v>
      </c>
      <c r="O511" s="29">
        <v>0.333333333333333</v>
      </c>
      <c r="P511" s="15">
        <v>30.0283</v>
      </c>
      <c r="Q511" s="31">
        <v>11</v>
      </c>
      <c r="R511" s="32">
        <v>0.244444444444444</v>
      </c>
      <c r="S511" s="18"/>
    </row>
    <row r="512" ht="15" customHeight="1" spans="1:19">
      <c r="A512" s="6">
        <v>509</v>
      </c>
      <c r="B512" s="18">
        <v>2021055733</v>
      </c>
      <c r="C512" s="28" t="s">
        <v>767</v>
      </c>
      <c r="D512" s="18">
        <v>2021</v>
      </c>
      <c r="E512" s="18" t="s">
        <v>756</v>
      </c>
      <c r="F512" s="6" t="s">
        <v>215</v>
      </c>
      <c r="G512" s="22">
        <v>70.85</v>
      </c>
      <c r="H512" s="22">
        <v>22.56</v>
      </c>
      <c r="I512" s="15">
        <v>50</v>
      </c>
      <c r="J512" s="39">
        <v>30</v>
      </c>
      <c r="K512" s="39">
        <v>32</v>
      </c>
      <c r="L512" s="15">
        <v>205.41</v>
      </c>
      <c r="M512" s="17">
        <v>21</v>
      </c>
      <c r="N512" s="31">
        <v>45</v>
      </c>
      <c r="O512" s="29">
        <v>0.466666666666667</v>
      </c>
      <c r="P512" s="15">
        <v>30.0085</v>
      </c>
      <c r="Q512" s="31">
        <v>12</v>
      </c>
      <c r="R512" s="32">
        <v>0.266666666666667</v>
      </c>
      <c r="S512" s="18"/>
    </row>
    <row r="513" ht="15" customHeight="1" spans="1:19">
      <c r="A513" s="6">
        <v>510</v>
      </c>
      <c r="B513" s="18">
        <v>2021055730</v>
      </c>
      <c r="C513" s="28" t="s">
        <v>768</v>
      </c>
      <c r="D513" s="18">
        <v>2021</v>
      </c>
      <c r="E513" s="18" t="s">
        <v>756</v>
      </c>
      <c r="F513" s="6" t="s">
        <v>228</v>
      </c>
      <c r="G513" s="22">
        <v>73.8</v>
      </c>
      <c r="H513" s="22">
        <v>21.394</v>
      </c>
      <c r="I513" s="15">
        <v>50</v>
      </c>
      <c r="J513" s="39">
        <v>30</v>
      </c>
      <c r="K513" s="39">
        <v>39</v>
      </c>
      <c r="L513" s="15">
        <v>214.194</v>
      </c>
      <c r="M513" s="17">
        <v>10</v>
      </c>
      <c r="N513" s="31">
        <v>45</v>
      </c>
      <c r="O513" s="29">
        <v>0.222222222222222</v>
      </c>
      <c r="P513" s="15">
        <v>29.9478</v>
      </c>
      <c r="Q513" s="31">
        <v>13</v>
      </c>
      <c r="R513" s="32">
        <v>0.288888888888889</v>
      </c>
      <c r="S513" s="18"/>
    </row>
    <row r="514" ht="15" customHeight="1" spans="1:19">
      <c r="A514" s="6">
        <v>511</v>
      </c>
      <c r="B514" s="18">
        <v>2021055740</v>
      </c>
      <c r="C514" s="28" t="s">
        <v>769</v>
      </c>
      <c r="D514" s="18">
        <v>2021</v>
      </c>
      <c r="E514" s="18" t="s">
        <v>756</v>
      </c>
      <c r="F514" s="6" t="s">
        <v>386</v>
      </c>
      <c r="G514" s="22">
        <v>74.85</v>
      </c>
      <c r="H514" s="22">
        <v>21.72</v>
      </c>
      <c r="I514" s="15">
        <v>50</v>
      </c>
      <c r="J514" s="39">
        <v>30</v>
      </c>
      <c r="K514" s="39">
        <v>34</v>
      </c>
      <c r="L514" s="15">
        <v>210.57</v>
      </c>
      <c r="M514" s="17">
        <v>13</v>
      </c>
      <c r="N514" s="31">
        <v>45</v>
      </c>
      <c r="O514" s="29">
        <v>0.288888888888889</v>
      </c>
      <c r="P514" s="15">
        <v>29.9205</v>
      </c>
      <c r="Q514" s="31">
        <v>14</v>
      </c>
      <c r="R514" s="32">
        <v>0.311111111111111</v>
      </c>
      <c r="S514" s="18"/>
    </row>
    <row r="515" ht="15" customHeight="1" spans="1:19">
      <c r="A515" s="6">
        <v>512</v>
      </c>
      <c r="B515" s="40">
        <v>2021055751</v>
      </c>
      <c r="C515" s="41" t="s">
        <v>770</v>
      </c>
      <c r="D515" s="40">
        <v>2021</v>
      </c>
      <c r="E515" s="40" t="s">
        <v>756</v>
      </c>
      <c r="F515" s="6" t="s">
        <v>289</v>
      </c>
      <c r="G515" s="22">
        <v>68.85</v>
      </c>
      <c r="H515" s="22">
        <v>21.606</v>
      </c>
      <c r="I515" s="15">
        <v>50</v>
      </c>
      <c r="J515" s="39">
        <v>30</v>
      </c>
      <c r="K515" s="39">
        <v>42</v>
      </c>
      <c r="L515" s="22">
        <v>212.456</v>
      </c>
      <c r="M515" s="17">
        <v>12</v>
      </c>
      <c r="N515" s="17">
        <v>45</v>
      </c>
      <c r="O515" s="29">
        <v>0.266666666666667</v>
      </c>
      <c r="P515" s="15">
        <v>29.8607</v>
      </c>
      <c r="Q515" s="17">
        <v>15</v>
      </c>
      <c r="R515" s="32">
        <v>0.333333333333333</v>
      </c>
      <c r="S515" s="18"/>
    </row>
    <row r="516" ht="15" customHeight="1" spans="1:19">
      <c r="A516" s="6">
        <v>513</v>
      </c>
      <c r="B516" s="18">
        <v>2021055758</v>
      </c>
      <c r="C516" s="28" t="s">
        <v>771</v>
      </c>
      <c r="D516" s="18">
        <v>2021</v>
      </c>
      <c r="E516" s="18" t="s">
        <v>756</v>
      </c>
      <c r="F516" s="6" t="s">
        <v>772</v>
      </c>
      <c r="G516" s="22">
        <v>74.55</v>
      </c>
      <c r="H516" s="22">
        <v>21.628</v>
      </c>
      <c r="I516" s="15">
        <v>54</v>
      </c>
      <c r="J516" s="39">
        <v>30</v>
      </c>
      <c r="K516" s="39">
        <v>30</v>
      </c>
      <c r="L516" s="22">
        <v>210.178</v>
      </c>
      <c r="M516" s="17">
        <v>14</v>
      </c>
      <c r="N516" s="17">
        <v>45</v>
      </c>
      <c r="O516" s="29">
        <v>0.311111111111111</v>
      </c>
      <c r="P516" s="15">
        <v>29.8291</v>
      </c>
      <c r="Q516" s="17">
        <v>16</v>
      </c>
      <c r="R516" s="32">
        <v>0.355555555555556</v>
      </c>
      <c r="S516" s="18"/>
    </row>
    <row r="517" ht="15" customHeight="1" spans="1:19">
      <c r="A517" s="6">
        <v>514</v>
      </c>
      <c r="B517" s="18">
        <v>2021055752</v>
      </c>
      <c r="C517" s="28" t="s">
        <v>773</v>
      </c>
      <c r="D517" s="18">
        <v>2021</v>
      </c>
      <c r="E517" s="18" t="s">
        <v>756</v>
      </c>
      <c r="F517" s="6" t="s">
        <v>134</v>
      </c>
      <c r="G517" s="22">
        <v>64.35</v>
      </c>
      <c r="H517" s="22">
        <v>23.028</v>
      </c>
      <c r="I517" s="15">
        <v>50</v>
      </c>
      <c r="J517" s="39">
        <v>30</v>
      </c>
      <c r="K517" s="39">
        <v>30</v>
      </c>
      <c r="L517" s="22">
        <v>197.378</v>
      </c>
      <c r="M517" s="17">
        <v>39</v>
      </c>
      <c r="N517" s="17">
        <v>45</v>
      </c>
      <c r="O517" s="29">
        <v>0.866666666666667</v>
      </c>
      <c r="P517" s="15">
        <v>29.6111</v>
      </c>
      <c r="Q517" s="17">
        <v>17</v>
      </c>
      <c r="R517" s="32">
        <v>0.377777777777778</v>
      </c>
      <c r="S517" s="18"/>
    </row>
    <row r="518" ht="15" customHeight="1" spans="1:19">
      <c r="A518" s="6">
        <v>515</v>
      </c>
      <c r="B518" s="18">
        <v>2021055774</v>
      </c>
      <c r="C518" s="28" t="s">
        <v>774</v>
      </c>
      <c r="D518" s="18">
        <v>2021</v>
      </c>
      <c r="E518" s="18" t="s">
        <v>756</v>
      </c>
      <c r="F518" s="6" t="s">
        <v>206</v>
      </c>
      <c r="G518" s="22">
        <v>70.6</v>
      </c>
      <c r="H518" s="22">
        <v>22.222</v>
      </c>
      <c r="I518" s="15">
        <v>50</v>
      </c>
      <c r="J518" s="39">
        <v>30</v>
      </c>
      <c r="K518" s="39">
        <v>30</v>
      </c>
      <c r="L518" s="22">
        <v>202.822</v>
      </c>
      <c r="M518" s="17">
        <v>24</v>
      </c>
      <c r="N518" s="17">
        <v>45</v>
      </c>
      <c r="O518" s="29">
        <v>0.533333333333333</v>
      </c>
      <c r="P518" s="15">
        <v>29.6094</v>
      </c>
      <c r="Q518" s="17">
        <v>17</v>
      </c>
      <c r="R518" s="32">
        <v>0.377777777777778</v>
      </c>
      <c r="S518" s="18"/>
    </row>
    <row r="519" ht="15" customHeight="1" spans="1:19">
      <c r="A519" s="6">
        <v>516</v>
      </c>
      <c r="B519" s="18">
        <v>2021055772</v>
      </c>
      <c r="C519" s="28" t="s">
        <v>775</v>
      </c>
      <c r="D519" s="18">
        <v>2021</v>
      </c>
      <c r="E519" s="18" t="s">
        <v>756</v>
      </c>
      <c r="F519" s="6" t="s">
        <v>293</v>
      </c>
      <c r="G519" s="22">
        <v>69.15</v>
      </c>
      <c r="H519" s="22">
        <v>22.348</v>
      </c>
      <c r="I519" s="15">
        <v>50</v>
      </c>
      <c r="J519" s="39">
        <v>30</v>
      </c>
      <c r="K519" s="39">
        <v>30</v>
      </c>
      <c r="L519" s="22">
        <v>201.498</v>
      </c>
      <c r="M519" s="17">
        <v>26</v>
      </c>
      <c r="N519" s="17">
        <v>45</v>
      </c>
      <c r="O519" s="29">
        <v>0.577777777777778</v>
      </c>
      <c r="P519" s="15">
        <v>29.5671</v>
      </c>
      <c r="Q519" s="17">
        <v>18</v>
      </c>
      <c r="R519" s="32">
        <v>0.4</v>
      </c>
      <c r="S519" s="18"/>
    </row>
    <row r="520" ht="15" customHeight="1" spans="1:19">
      <c r="A520" s="6">
        <v>517</v>
      </c>
      <c r="B520" s="18">
        <v>2021055748</v>
      </c>
      <c r="C520" s="28" t="s">
        <v>776</v>
      </c>
      <c r="D520" s="18">
        <v>2021</v>
      </c>
      <c r="E520" s="18" t="s">
        <v>756</v>
      </c>
      <c r="F520" s="6" t="s">
        <v>279</v>
      </c>
      <c r="G520" s="22">
        <v>74</v>
      </c>
      <c r="H520" s="22">
        <v>21.688</v>
      </c>
      <c r="I520" s="15">
        <v>50</v>
      </c>
      <c r="J520" s="39">
        <v>30</v>
      </c>
      <c r="K520" s="39">
        <v>30</v>
      </c>
      <c r="L520" s="15">
        <v>205.688</v>
      </c>
      <c r="M520" s="17">
        <v>19</v>
      </c>
      <c r="N520" s="31">
        <v>45</v>
      </c>
      <c r="O520" s="29">
        <v>0.422222222222222</v>
      </c>
      <c r="P520" s="15">
        <v>29.5416</v>
      </c>
      <c r="Q520" s="31">
        <v>19</v>
      </c>
      <c r="R520" s="32">
        <v>0.422222222222222</v>
      </c>
      <c r="S520" s="18"/>
    </row>
    <row r="521" ht="15" customHeight="1" spans="1:19">
      <c r="A521" s="6">
        <v>518</v>
      </c>
      <c r="B521" s="18">
        <v>2021055755</v>
      </c>
      <c r="C521" s="28" t="s">
        <v>777</v>
      </c>
      <c r="D521" s="18">
        <v>2021</v>
      </c>
      <c r="E521" s="18" t="s">
        <v>756</v>
      </c>
      <c r="F521" s="6" t="s">
        <v>172</v>
      </c>
      <c r="G521" s="22">
        <v>70.85</v>
      </c>
      <c r="H521" s="22">
        <v>21.422</v>
      </c>
      <c r="I521" s="15">
        <v>61</v>
      </c>
      <c r="J521" s="39">
        <v>30</v>
      </c>
      <c r="K521" s="39">
        <v>30</v>
      </c>
      <c r="L521" s="22">
        <v>213.272</v>
      </c>
      <c r="M521" s="17">
        <v>11</v>
      </c>
      <c r="N521" s="17">
        <v>45</v>
      </c>
      <c r="O521" s="29">
        <v>0.244444444444444</v>
      </c>
      <c r="P521" s="15">
        <v>29.4919</v>
      </c>
      <c r="Q521" s="17">
        <v>20</v>
      </c>
      <c r="R521" s="32">
        <v>0.444444444444444</v>
      </c>
      <c r="S521" s="18"/>
    </row>
    <row r="522" ht="15" customHeight="1" spans="1:19">
      <c r="A522" s="6">
        <v>519</v>
      </c>
      <c r="B522" s="18">
        <v>2021055766</v>
      </c>
      <c r="C522" s="28" t="s">
        <v>778</v>
      </c>
      <c r="D522" s="18">
        <v>2021</v>
      </c>
      <c r="E522" s="18" t="s">
        <v>756</v>
      </c>
      <c r="F522" s="6" t="s">
        <v>187</v>
      </c>
      <c r="G522" s="22">
        <v>74.1</v>
      </c>
      <c r="H522" s="22">
        <v>21.544</v>
      </c>
      <c r="I522" s="15">
        <v>50</v>
      </c>
      <c r="J522" s="39">
        <v>30</v>
      </c>
      <c r="K522" s="39">
        <v>30</v>
      </c>
      <c r="L522" s="22">
        <v>205.644</v>
      </c>
      <c r="M522" s="17">
        <v>20</v>
      </c>
      <c r="N522" s="17">
        <v>45</v>
      </c>
      <c r="O522" s="29">
        <v>0.444444444444444</v>
      </c>
      <c r="P522" s="15">
        <v>29.4498</v>
      </c>
      <c r="Q522" s="17">
        <v>21</v>
      </c>
      <c r="R522" s="32">
        <v>0.466666666666667</v>
      </c>
      <c r="S522" s="18"/>
    </row>
    <row r="523" ht="15" customHeight="1" spans="1:19">
      <c r="A523" s="6">
        <v>520</v>
      </c>
      <c r="B523" s="18">
        <v>2021055744</v>
      </c>
      <c r="C523" s="28" t="s">
        <v>779</v>
      </c>
      <c r="D523" s="18">
        <v>2021</v>
      </c>
      <c r="E523" s="18" t="s">
        <v>756</v>
      </c>
      <c r="F523" s="6" t="s">
        <v>257</v>
      </c>
      <c r="G523" s="22">
        <v>68.85</v>
      </c>
      <c r="H523" s="22">
        <v>20.97</v>
      </c>
      <c r="I523" s="15">
        <v>55</v>
      </c>
      <c r="J523" s="39">
        <v>30</v>
      </c>
      <c r="K523" s="39">
        <v>34</v>
      </c>
      <c r="L523" s="15">
        <v>208.82</v>
      </c>
      <c r="M523" s="17">
        <v>16</v>
      </c>
      <c r="N523" s="31">
        <v>45</v>
      </c>
      <c r="O523" s="29">
        <v>0.355555555555556</v>
      </c>
      <c r="P523" s="15">
        <v>29.2055</v>
      </c>
      <c r="Q523" s="31">
        <v>22</v>
      </c>
      <c r="R523" s="32">
        <v>0.488888888888889</v>
      </c>
      <c r="S523" s="18"/>
    </row>
    <row r="524" ht="15" customHeight="1" spans="1:19">
      <c r="A524" s="6">
        <v>521</v>
      </c>
      <c r="B524" s="18">
        <v>2021055749</v>
      </c>
      <c r="C524" s="28" t="s">
        <v>780</v>
      </c>
      <c r="D524" s="18">
        <v>2021</v>
      </c>
      <c r="E524" s="18" t="s">
        <v>756</v>
      </c>
      <c r="F524" s="6" t="s">
        <v>164</v>
      </c>
      <c r="G524" s="22">
        <v>68.85</v>
      </c>
      <c r="H524" s="22">
        <v>21.412</v>
      </c>
      <c r="I524" s="15">
        <v>50</v>
      </c>
      <c r="J524" s="39">
        <v>30</v>
      </c>
      <c r="K524" s="39">
        <v>34</v>
      </c>
      <c r="L524" s="22">
        <v>204.262</v>
      </c>
      <c r="M524" s="17">
        <v>23</v>
      </c>
      <c r="N524" s="17">
        <v>45</v>
      </c>
      <c r="O524" s="29">
        <v>0.511111111111111</v>
      </c>
      <c r="P524" s="15">
        <v>29.1649</v>
      </c>
      <c r="Q524" s="17">
        <v>23</v>
      </c>
      <c r="R524" s="32">
        <v>0.511111111111111</v>
      </c>
      <c r="S524" s="18"/>
    </row>
    <row r="525" ht="15" customHeight="1" spans="1:19">
      <c r="A525" s="6">
        <v>522</v>
      </c>
      <c r="B525" s="18">
        <v>2021055761</v>
      </c>
      <c r="C525" s="28" t="s">
        <v>781</v>
      </c>
      <c r="D525" s="18">
        <v>2021</v>
      </c>
      <c r="E525" s="18" t="s">
        <v>756</v>
      </c>
      <c r="F525" s="6" t="s">
        <v>136</v>
      </c>
      <c r="G525" s="22">
        <v>64.25</v>
      </c>
      <c r="H525" s="22">
        <v>21.486</v>
      </c>
      <c r="I525" s="15">
        <v>50</v>
      </c>
      <c r="J525" s="39">
        <v>30</v>
      </c>
      <c r="K525" s="39">
        <v>39</v>
      </c>
      <c r="L525" s="22">
        <v>204.736</v>
      </c>
      <c r="M525" s="17">
        <v>22</v>
      </c>
      <c r="N525" s="17">
        <v>45</v>
      </c>
      <c r="O525" s="29">
        <v>0.488888888888889</v>
      </c>
      <c r="P525" s="15">
        <v>29.1527</v>
      </c>
      <c r="Q525" s="17">
        <v>24</v>
      </c>
      <c r="R525" s="32">
        <v>0.533333333333333</v>
      </c>
      <c r="S525" s="18"/>
    </row>
    <row r="526" ht="15" customHeight="1" spans="1:19">
      <c r="A526" s="6">
        <v>523</v>
      </c>
      <c r="B526" s="18">
        <v>2021055768</v>
      </c>
      <c r="C526" s="28" t="s">
        <v>782</v>
      </c>
      <c r="D526" s="18">
        <v>2021</v>
      </c>
      <c r="E526" s="18" t="s">
        <v>756</v>
      </c>
      <c r="F526" s="6" t="s">
        <v>247</v>
      </c>
      <c r="G526" s="22">
        <v>68.55</v>
      </c>
      <c r="H526" s="22">
        <v>20.926</v>
      </c>
      <c r="I526" s="15">
        <v>50</v>
      </c>
      <c r="J526" s="39">
        <v>30</v>
      </c>
      <c r="K526" s="39">
        <v>39</v>
      </c>
      <c r="L526" s="22">
        <v>208.476</v>
      </c>
      <c r="M526" s="17">
        <v>17</v>
      </c>
      <c r="N526" s="17">
        <v>45</v>
      </c>
      <c r="O526" s="29">
        <v>0.377777777777778</v>
      </c>
      <c r="P526" s="15">
        <v>29.1477</v>
      </c>
      <c r="Q526" s="17">
        <v>25</v>
      </c>
      <c r="R526" s="32">
        <v>0.555555555555556</v>
      </c>
      <c r="S526" s="18"/>
    </row>
    <row r="527" ht="15" customHeight="1" spans="1:19">
      <c r="A527" s="6">
        <v>524</v>
      </c>
      <c r="B527" s="18">
        <v>2021055731</v>
      </c>
      <c r="C527" s="28" t="s">
        <v>783</v>
      </c>
      <c r="D527" s="18">
        <v>2021</v>
      </c>
      <c r="E527" s="18" t="s">
        <v>756</v>
      </c>
      <c r="F527" s="6" t="s">
        <v>208</v>
      </c>
      <c r="G527" s="22">
        <v>69.2</v>
      </c>
      <c r="H527" s="22">
        <v>21.66</v>
      </c>
      <c r="I527" s="15">
        <v>50</v>
      </c>
      <c r="J527" s="39">
        <v>30</v>
      </c>
      <c r="K527" s="39">
        <v>30</v>
      </c>
      <c r="L527" s="15">
        <v>200.86</v>
      </c>
      <c r="M527" s="17">
        <v>28</v>
      </c>
      <c r="N527" s="31">
        <v>45</v>
      </c>
      <c r="O527" s="29">
        <v>0.622222222222222</v>
      </c>
      <c r="P527" s="15">
        <v>29.09</v>
      </c>
      <c r="Q527" s="31">
        <v>26</v>
      </c>
      <c r="R527" s="32">
        <v>0.577777777777778</v>
      </c>
      <c r="S527" s="18"/>
    </row>
    <row r="528" ht="15" customHeight="1" spans="1:19">
      <c r="A528" s="6">
        <v>525</v>
      </c>
      <c r="B528" s="18">
        <v>2021055735</v>
      </c>
      <c r="C528" s="28" t="s">
        <v>784</v>
      </c>
      <c r="D528" s="18">
        <v>2021</v>
      </c>
      <c r="E528" s="18" t="s">
        <v>756</v>
      </c>
      <c r="F528" s="6" t="s">
        <v>208</v>
      </c>
      <c r="G528" s="22">
        <v>68.7</v>
      </c>
      <c r="H528" s="22">
        <v>21.634</v>
      </c>
      <c r="I528" s="15">
        <v>50</v>
      </c>
      <c r="J528" s="39">
        <v>30</v>
      </c>
      <c r="K528" s="39">
        <v>30</v>
      </c>
      <c r="L528" s="15">
        <v>200.334</v>
      </c>
      <c r="M528" s="17">
        <v>30</v>
      </c>
      <c r="N528" s="31">
        <v>45</v>
      </c>
      <c r="O528" s="29">
        <v>0.666666666666667</v>
      </c>
      <c r="P528" s="15">
        <v>29.0268</v>
      </c>
      <c r="Q528" s="31">
        <v>27</v>
      </c>
      <c r="R528" s="32">
        <v>0.6</v>
      </c>
      <c r="S528" s="18"/>
    </row>
    <row r="529" ht="15" customHeight="1" spans="1:19">
      <c r="A529" s="6">
        <v>526</v>
      </c>
      <c r="B529" s="18">
        <v>2021055763</v>
      </c>
      <c r="C529" s="28" t="s">
        <v>785</v>
      </c>
      <c r="D529" s="18">
        <v>2021</v>
      </c>
      <c r="E529" s="18" t="s">
        <v>756</v>
      </c>
      <c r="F529" s="6" t="s">
        <v>270</v>
      </c>
      <c r="G529" s="22">
        <v>68.7</v>
      </c>
      <c r="H529" s="22">
        <v>21.428</v>
      </c>
      <c r="I529" s="15">
        <v>50</v>
      </c>
      <c r="J529" s="39">
        <v>30</v>
      </c>
      <c r="K529" s="39">
        <v>30</v>
      </c>
      <c r="L529" s="22">
        <v>200.128</v>
      </c>
      <c r="M529" s="17">
        <v>31</v>
      </c>
      <c r="N529" s="17">
        <v>45</v>
      </c>
      <c r="O529" s="29">
        <v>0.688888888888889</v>
      </c>
      <c r="P529" s="15">
        <v>28.8826</v>
      </c>
      <c r="Q529" s="17">
        <v>28</v>
      </c>
      <c r="R529" s="32">
        <v>0.622222222222222</v>
      </c>
      <c r="S529" s="18"/>
    </row>
    <row r="530" ht="15" customHeight="1" spans="1:19">
      <c r="A530" s="6">
        <v>527</v>
      </c>
      <c r="B530" s="18">
        <v>2021055754</v>
      </c>
      <c r="C530" s="28" t="s">
        <v>786</v>
      </c>
      <c r="D530" s="18">
        <v>2021</v>
      </c>
      <c r="E530" s="18" t="s">
        <v>756</v>
      </c>
      <c r="F530" s="6" t="s">
        <v>285</v>
      </c>
      <c r="G530" s="22">
        <v>70.85</v>
      </c>
      <c r="H530" s="22">
        <v>21.09</v>
      </c>
      <c r="I530" s="15">
        <v>50</v>
      </c>
      <c r="J530" s="39">
        <v>30</v>
      </c>
      <c r="K530" s="39">
        <v>30</v>
      </c>
      <c r="L530" s="22">
        <v>201.94</v>
      </c>
      <c r="M530" s="17">
        <v>25</v>
      </c>
      <c r="N530" s="17">
        <v>45</v>
      </c>
      <c r="O530" s="29">
        <v>0.555555555555556</v>
      </c>
      <c r="P530" s="15">
        <v>28.8395</v>
      </c>
      <c r="Q530" s="17">
        <v>29</v>
      </c>
      <c r="R530" s="32">
        <v>0.644444444444444</v>
      </c>
      <c r="S530" s="18"/>
    </row>
    <row r="531" ht="15" customHeight="1" spans="1:19">
      <c r="A531" s="6">
        <v>528</v>
      </c>
      <c r="B531" s="18">
        <v>2021055759</v>
      </c>
      <c r="C531" s="28" t="s">
        <v>787</v>
      </c>
      <c r="D531" s="18">
        <v>2021</v>
      </c>
      <c r="E531" s="18" t="s">
        <v>756</v>
      </c>
      <c r="F531" s="6" t="s">
        <v>195</v>
      </c>
      <c r="G531" s="22">
        <v>67.7</v>
      </c>
      <c r="H531" s="22">
        <v>21.43</v>
      </c>
      <c r="I531" s="15">
        <v>50</v>
      </c>
      <c r="J531" s="39">
        <v>30</v>
      </c>
      <c r="K531" s="39">
        <v>30</v>
      </c>
      <c r="L531" s="22">
        <v>199.13</v>
      </c>
      <c r="M531" s="17">
        <v>35</v>
      </c>
      <c r="N531" s="17">
        <v>45</v>
      </c>
      <c r="O531" s="29">
        <v>0.777777777777778</v>
      </c>
      <c r="P531" s="15">
        <v>28.794</v>
      </c>
      <c r="Q531" s="17">
        <v>30</v>
      </c>
      <c r="R531" s="32">
        <v>0.666666666666667</v>
      </c>
      <c r="S531" s="18"/>
    </row>
    <row r="532" ht="15" customHeight="1" spans="1:19">
      <c r="A532" s="6">
        <v>529</v>
      </c>
      <c r="B532" s="18">
        <v>2021055739</v>
      </c>
      <c r="C532" s="28" t="s">
        <v>788</v>
      </c>
      <c r="D532" s="18">
        <v>2021</v>
      </c>
      <c r="E532" s="18" t="s">
        <v>756</v>
      </c>
      <c r="F532" s="6" t="s">
        <v>254</v>
      </c>
      <c r="G532" s="22">
        <v>64.85</v>
      </c>
      <c r="H532" s="22">
        <v>21.56</v>
      </c>
      <c r="I532" s="15">
        <v>50</v>
      </c>
      <c r="J532" s="39">
        <v>30</v>
      </c>
      <c r="K532" s="39">
        <v>32</v>
      </c>
      <c r="L532" s="15">
        <v>198.41</v>
      </c>
      <c r="M532" s="17">
        <v>36</v>
      </c>
      <c r="N532" s="31">
        <v>45</v>
      </c>
      <c r="O532" s="29">
        <v>0.8</v>
      </c>
      <c r="P532" s="15">
        <v>28.7685</v>
      </c>
      <c r="Q532" s="31">
        <v>31</v>
      </c>
      <c r="R532" s="32">
        <v>0.688888888888889</v>
      </c>
      <c r="S532" s="18"/>
    </row>
    <row r="533" ht="15" customHeight="1" spans="1:19">
      <c r="A533" s="6">
        <v>530</v>
      </c>
      <c r="B533" s="18">
        <v>2021055756</v>
      </c>
      <c r="C533" s="28" t="s">
        <v>789</v>
      </c>
      <c r="D533" s="18">
        <v>2021</v>
      </c>
      <c r="E533" s="18" t="s">
        <v>756</v>
      </c>
      <c r="F533" s="6" t="s">
        <v>415</v>
      </c>
      <c r="G533" s="22">
        <v>68.85</v>
      </c>
      <c r="H533" s="22">
        <v>21.204</v>
      </c>
      <c r="I533" s="15">
        <v>50</v>
      </c>
      <c r="J533" s="39">
        <v>30</v>
      </c>
      <c r="K533" s="39">
        <v>30</v>
      </c>
      <c r="L533" s="22">
        <v>200.054</v>
      </c>
      <c r="M533" s="17">
        <v>32</v>
      </c>
      <c r="N533" s="17">
        <v>45</v>
      </c>
      <c r="O533" s="29">
        <v>0.711111111111111</v>
      </c>
      <c r="P533" s="15">
        <v>28.7393</v>
      </c>
      <c r="Q533" s="17">
        <v>32</v>
      </c>
      <c r="R533" s="32">
        <v>0.711111111111111</v>
      </c>
      <c r="S533" s="18"/>
    </row>
    <row r="534" ht="15" customHeight="1" spans="1:19">
      <c r="A534" s="6">
        <v>531</v>
      </c>
      <c r="B534" s="18">
        <v>2021055773</v>
      </c>
      <c r="C534" s="28" t="s">
        <v>790</v>
      </c>
      <c r="D534" s="18">
        <v>2021</v>
      </c>
      <c r="E534" s="18" t="s">
        <v>756</v>
      </c>
      <c r="F534" s="6" t="s">
        <v>228</v>
      </c>
      <c r="G534" s="22">
        <v>64.85</v>
      </c>
      <c r="H534" s="22">
        <v>21.644</v>
      </c>
      <c r="I534" s="15">
        <v>50</v>
      </c>
      <c r="J534" s="39">
        <v>30</v>
      </c>
      <c r="K534" s="39">
        <v>30</v>
      </c>
      <c r="L534" s="22">
        <v>196.494</v>
      </c>
      <c r="M534" s="17">
        <v>40</v>
      </c>
      <c r="N534" s="17">
        <v>45</v>
      </c>
      <c r="O534" s="29">
        <v>0.888888888888889</v>
      </c>
      <c r="P534" s="15">
        <v>28.6873</v>
      </c>
      <c r="Q534" s="17">
        <v>33</v>
      </c>
      <c r="R534" s="32">
        <v>0.733333333333333</v>
      </c>
      <c r="S534" s="18"/>
    </row>
    <row r="535" ht="15" customHeight="1" spans="1:19">
      <c r="A535" s="6">
        <v>532</v>
      </c>
      <c r="B535" s="18">
        <v>2021055769</v>
      </c>
      <c r="C535" s="28" t="s">
        <v>791</v>
      </c>
      <c r="D535" s="18">
        <v>2021</v>
      </c>
      <c r="E535" s="18" t="s">
        <v>756</v>
      </c>
      <c r="F535" s="6" t="s">
        <v>389</v>
      </c>
      <c r="G535" s="22">
        <v>68.85</v>
      </c>
      <c r="H535" s="22">
        <v>21.12</v>
      </c>
      <c r="I535" s="15">
        <v>50</v>
      </c>
      <c r="J535" s="39">
        <v>30</v>
      </c>
      <c r="K535" s="39">
        <v>30</v>
      </c>
      <c r="L535" s="22">
        <v>199.97</v>
      </c>
      <c r="M535" s="17">
        <v>33</v>
      </c>
      <c r="N535" s="17">
        <v>45</v>
      </c>
      <c r="O535" s="29">
        <v>0.733333333333333</v>
      </c>
      <c r="P535" s="15">
        <v>28.6805</v>
      </c>
      <c r="Q535" s="17">
        <v>34</v>
      </c>
      <c r="R535" s="32">
        <v>0.755555555555556</v>
      </c>
      <c r="S535" s="18"/>
    </row>
    <row r="536" ht="15" customHeight="1" spans="1:19">
      <c r="A536" s="6">
        <v>533</v>
      </c>
      <c r="B536" s="18">
        <v>2021055736</v>
      </c>
      <c r="C536" s="28" t="s">
        <v>792</v>
      </c>
      <c r="D536" s="18">
        <v>2021</v>
      </c>
      <c r="E536" s="18" t="s">
        <v>756</v>
      </c>
      <c r="F536" s="6" t="s">
        <v>793</v>
      </c>
      <c r="G536" s="22">
        <v>69.7</v>
      </c>
      <c r="H536" s="22">
        <v>20.998</v>
      </c>
      <c r="I536" s="15">
        <v>50</v>
      </c>
      <c r="J536" s="39">
        <v>30</v>
      </c>
      <c r="K536" s="39">
        <v>30</v>
      </c>
      <c r="L536" s="15">
        <v>200.698</v>
      </c>
      <c r="M536" s="17">
        <v>29</v>
      </c>
      <c r="N536" s="31">
        <v>45</v>
      </c>
      <c r="O536" s="29">
        <v>0.644444444444444</v>
      </c>
      <c r="P536" s="15">
        <v>28.6716</v>
      </c>
      <c r="Q536" s="31">
        <v>35</v>
      </c>
      <c r="R536" s="32">
        <v>0.777777777777778</v>
      </c>
      <c r="S536" s="18"/>
    </row>
    <row r="537" ht="15" customHeight="1" spans="1:19">
      <c r="A537" s="6">
        <v>534</v>
      </c>
      <c r="B537" s="18">
        <v>2021055767</v>
      </c>
      <c r="C537" s="28" t="s">
        <v>794</v>
      </c>
      <c r="D537" s="18">
        <v>2021</v>
      </c>
      <c r="E537" s="18" t="s">
        <v>756</v>
      </c>
      <c r="F537" s="6" t="s">
        <v>389</v>
      </c>
      <c r="G537" s="22">
        <v>64.85</v>
      </c>
      <c r="H537" s="22">
        <v>21.396</v>
      </c>
      <c r="I537" s="15">
        <v>50</v>
      </c>
      <c r="J537" s="39">
        <v>30</v>
      </c>
      <c r="K537" s="39">
        <v>30</v>
      </c>
      <c r="L537" s="22">
        <v>196.246</v>
      </c>
      <c r="M537" s="17">
        <v>41</v>
      </c>
      <c r="N537" s="17">
        <v>45</v>
      </c>
      <c r="O537" s="29">
        <v>0.911111111111111</v>
      </c>
      <c r="P537" s="15">
        <v>28.5137</v>
      </c>
      <c r="Q537" s="17">
        <v>36</v>
      </c>
      <c r="R537" s="32">
        <v>0.8</v>
      </c>
      <c r="S537" s="18"/>
    </row>
    <row r="538" ht="15" customHeight="1" spans="1:19">
      <c r="A538" s="6">
        <v>535</v>
      </c>
      <c r="B538" s="18">
        <v>2021055771</v>
      </c>
      <c r="C538" s="28" t="s">
        <v>795</v>
      </c>
      <c r="D538" s="18">
        <v>2021</v>
      </c>
      <c r="E538" s="18" t="s">
        <v>756</v>
      </c>
      <c r="F538" s="6" t="s">
        <v>448</v>
      </c>
      <c r="G538" s="22">
        <v>68.7</v>
      </c>
      <c r="H538" s="22">
        <v>20.772</v>
      </c>
      <c r="I538" s="15">
        <v>50</v>
      </c>
      <c r="J538" s="39">
        <v>30</v>
      </c>
      <c r="K538" s="39">
        <v>30</v>
      </c>
      <c r="L538" s="22">
        <v>199.472</v>
      </c>
      <c r="M538" s="17">
        <v>34</v>
      </c>
      <c r="N538" s="17">
        <v>45</v>
      </c>
      <c r="O538" s="29">
        <v>0.755555555555556</v>
      </c>
      <c r="P538" s="15">
        <v>28.4234</v>
      </c>
      <c r="Q538" s="17">
        <v>37</v>
      </c>
      <c r="R538" s="32">
        <v>0.822222222222222</v>
      </c>
      <c r="S538" s="18"/>
    </row>
    <row r="539" ht="15" customHeight="1" spans="1:19">
      <c r="A539" s="6">
        <v>536</v>
      </c>
      <c r="B539" s="18">
        <v>2021055743</v>
      </c>
      <c r="C539" s="28" t="s">
        <v>796</v>
      </c>
      <c r="D539" s="18">
        <v>2021</v>
      </c>
      <c r="E539" s="18" t="s">
        <v>756</v>
      </c>
      <c r="F539" s="6" t="s">
        <v>213</v>
      </c>
      <c r="G539" s="22">
        <v>64.7</v>
      </c>
      <c r="H539" s="22">
        <v>21.24</v>
      </c>
      <c r="I539" s="15">
        <v>50</v>
      </c>
      <c r="J539" s="39">
        <v>30</v>
      </c>
      <c r="K539" s="39">
        <v>30</v>
      </c>
      <c r="L539" s="15">
        <v>195.94</v>
      </c>
      <c r="M539" s="17">
        <v>42</v>
      </c>
      <c r="N539" s="31">
        <v>45</v>
      </c>
      <c r="O539" s="29">
        <v>0.933333333333333</v>
      </c>
      <c r="P539" s="15">
        <v>28.391</v>
      </c>
      <c r="Q539" s="31">
        <v>38</v>
      </c>
      <c r="R539" s="32">
        <v>0.844444444444444</v>
      </c>
      <c r="S539" s="18"/>
    </row>
    <row r="540" ht="15" customHeight="1" spans="1:19">
      <c r="A540" s="6">
        <v>537</v>
      </c>
      <c r="B540" s="18">
        <v>2021055757</v>
      </c>
      <c r="C540" s="28" t="s">
        <v>797</v>
      </c>
      <c r="D540" s="18">
        <v>2021</v>
      </c>
      <c r="E540" s="18" t="s">
        <v>756</v>
      </c>
      <c r="F540" s="6" t="s">
        <v>210</v>
      </c>
      <c r="G540" s="22">
        <v>67.6</v>
      </c>
      <c r="H540" s="22">
        <v>20.778</v>
      </c>
      <c r="I540" s="15">
        <v>50</v>
      </c>
      <c r="J540" s="39">
        <v>30</v>
      </c>
      <c r="K540" s="39">
        <v>30</v>
      </c>
      <c r="L540" s="22">
        <v>198.378</v>
      </c>
      <c r="M540" s="17">
        <v>37</v>
      </c>
      <c r="N540" s="17">
        <v>45</v>
      </c>
      <c r="O540" s="29">
        <v>0.822222222222222</v>
      </c>
      <c r="P540" s="15">
        <v>28.3286</v>
      </c>
      <c r="Q540" s="17">
        <v>39</v>
      </c>
      <c r="R540" s="32">
        <v>0.866666666666667</v>
      </c>
      <c r="S540" s="18"/>
    </row>
    <row r="541" ht="15" customHeight="1" spans="1:19">
      <c r="A541" s="6">
        <v>538</v>
      </c>
      <c r="B541" s="18">
        <v>2021055762</v>
      </c>
      <c r="C541" s="28" t="s">
        <v>798</v>
      </c>
      <c r="D541" s="18">
        <v>2021</v>
      </c>
      <c r="E541" s="18" t="s">
        <v>756</v>
      </c>
      <c r="F541" s="6" t="s">
        <v>799</v>
      </c>
      <c r="G541" s="22">
        <v>64.75</v>
      </c>
      <c r="H541" s="22">
        <v>21.058</v>
      </c>
      <c r="I541" s="15">
        <v>50</v>
      </c>
      <c r="J541" s="39">
        <v>30</v>
      </c>
      <c r="K541" s="39">
        <v>30</v>
      </c>
      <c r="L541" s="22">
        <v>195.808</v>
      </c>
      <c r="M541" s="17">
        <v>43</v>
      </c>
      <c r="N541" s="17">
        <v>45</v>
      </c>
      <c r="O541" s="29">
        <v>0.955555555555556</v>
      </c>
      <c r="P541" s="15">
        <v>28.2681</v>
      </c>
      <c r="Q541" s="17">
        <v>40</v>
      </c>
      <c r="R541" s="32">
        <v>0.888888888888889</v>
      </c>
      <c r="S541" s="18"/>
    </row>
    <row r="542" ht="15" customHeight="1" spans="1:19">
      <c r="A542" s="6">
        <v>539</v>
      </c>
      <c r="B542" s="18">
        <v>2021055753</v>
      </c>
      <c r="C542" s="28" t="s">
        <v>800</v>
      </c>
      <c r="D542" s="18">
        <v>2021</v>
      </c>
      <c r="E542" s="18" t="s">
        <v>756</v>
      </c>
      <c r="F542" s="6" t="s">
        <v>415</v>
      </c>
      <c r="G542" s="22">
        <v>70.85</v>
      </c>
      <c r="H542" s="22">
        <v>20.07</v>
      </c>
      <c r="I542" s="15">
        <v>50</v>
      </c>
      <c r="J542" s="39">
        <v>30</v>
      </c>
      <c r="K542" s="39">
        <v>30</v>
      </c>
      <c r="L542" s="22">
        <v>200.92</v>
      </c>
      <c r="M542" s="17">
        <v>27</v>
      </c>
      <c r="N542" s="17">
        <v>45</v>
      </c>
      <c r="O542" s="29">
        <v>0.6</v>
      </c>
      <c r="P542" s="15">
        <v>28.1255</v>
      </c>
      <c r="Q542" s="17">
        <v>41</v>
      </c>
      <c r="R542" s="32">
        <v>0.911111111111111</v>
      </c>
      <c r="S542" s="18"/>
    </row>
    <row r="543" ht="15" customHeight="1" spans="1:19">
      <c r="A543" s="6">
        <v>540</v>
      </c>
      <c r="B543" s="18">
        <v>2021055737</v>
      </c>
      <c r="C543" s="28" t="s">
        <v>801</v>
      </c>
      <c r="D543" s="18">
        <v>2021</v>
      </c>
      <c r="E543" s="18" t="s">
        <v>756</v>
      </c>
      <c r="F543" s="6" t="s">
        <v>141</v>
      </c>
      <c r="G543" s="22">
        <v>64.85</v>
      </c>
      <c r="H543" s="22">
        <v>20.73</v>
      </c>
      <c r="I543" s="15">
        <v>50</v>
      </c>
      <c r="J543" s="39">
        <v>30</v>
      </c>
      <c r="K543" s="39">
        <v>30</v>
      </c>
      <c r="L543" s="15">
        <v>195.58</v>
      </c>
      <c r="M543" s="17">
        <v>44</v>
      </c>
      <c r="N543" s="31">
        <v>45</v>
      </c>
      <c r="O543" s="29">
        <v>0.977777777777778</v>
      </c>
      <c r="P543" s="15">
        <v>28.0475</v>
      </c>
      <c r="Q543" s="31">
        <v>42</v>
      </c>
      <c r="R543" s="32">
        <v>0.933333333333333</v>
      </c>
      <c r="S543" s="18"/>
    </row>
    <row r="544" ht="15" customHeight="1" spans="1:19">
      <c r="A544" s="6">
        <v>541</v>
      </c>
      <c r="B544" s="18">
        <v>2021055746</v>
      </c>
      <c r="C544" s="28" t="s">
        <v>802</v>
      </c>
      <c r="D544" s="18">
        <v>2021</v>
      </c>
      <c r="E544" s="18" t="s">
        <v>756</v>
      </c>
      <c r="F544" s="6" t="s">
        <v>427</v>
      </c>
      <c r="G544" s="22">
        <v>64.4</v>
      </c>
      <c r="H544" s="22">
        <v>20.622</v>
      </c>
      <c r="I544" s="15">
        <v>50</v>
      </c>
      <c r="J544" s="39">
        <v>30</v>
      </c>
      <c r="K544" s="39">
        <v>30</v>
      </c>
      <c r="L544" s="15">
        <v>195.022</v>
      </c>
      <c r="M544" s="17">
        <v>45</v>
      </c>
      <c r="N544" s="31">
        <v>45</v>
      </c>
      <c r="O544" s="29">
        <v>1</v>
      </c>
      <c r="P544" s="15">
        <v>27.9314</v>
      </c>
      <c r="Q544" s="31">
        <v>43</v>
      </c>
      <c r="R544" s="32">
        <v>0.955555555555556</v>
      </c>
      <c r="S544" s="18"/>
    </row>
    <row r="545" ht="15" customHeight="1" spans="1:19">
      <c r="A545" s="6">
        <v>542</v>
      </c>
      <c r="B545" s="18">
        <v>2021055750</v>
      </c>
      <c r="C545" s="28" t="s">
        <v>803</v>
      </c>
      <c r="D545" s="18">
        <v>2021</v>
      </c>
      <c r="E545" s="18" t="s">
        <v>756</v>
      </c>
      <c r="F545" s="6" t="s">
        <v>266</v>
      </c>
      <c r="G545" s="22">
        <v>67.65</v>
      </c>
      <c r="H545" s="22">
        <v>20.072</v>
      </c>
      <c r="I545" s="15">
        <v>50</v>
      </c>
      <c r="J545" s="39">
        <v>30</v>
      </c>
      <c r="K545" s="39">
        <v>30</v>
      </c>
      <c r="L545" s="22">
        <v>197.722</v>
      </c>
      <c r="M545" s="17">
        <v>38</v>
      </c>
      <c r="N545" s="17">
        <v>45</v>
      </c>
      <c r="O545" s="29">
        <v>0.844444444444444</v>
      </c>
      <c r="P545" s="15">
        <v>27.8389</v>
      </c>
      <c r="Q545" s="17">
        <v>44</v>
      </c>
      <c r="R545" s="32">
        <v>0.977777777777778</v>
      </c>
      <c r="S545" s="18"/>
    </row>
    <row r="546" ht="15" customHeight="1" spans="1:19">
      <c r="A546" s="6">
        <v>543</v>
      </c>
      <c r="B546" s="42">
        <v>2021050829</v>
      </c>
      <c r="C546" s="42" t="s">
        <v>804</v>
      </c>
      <c r="D546" s="7">
        <v>2021</v>
      </c>
      <c r="E546" s="7" t="s">
        <v>805</v>
      </c>
      <c r="F546" s="8" t="s">
        <v>806</v>
      </c>
      <c r="G546" s="42">
        <v>76.7</v>
      </c>
      <c r="H546" s="42">
        <v>23.786</v>
      </c>
      <c r="I546" s="42">
        <v>59</v>
      </c>
      <c r="J546" s="6">
        <v>30</v>
      </c>
      <c r="K546" s="42">
        <v>61.4</v>
      </c>
      <c r="L546" s="8">
        <f t="shared" ref="L546:L582" si="4">G546+H546+I546+J546+K546</f>
        <v>250.886</v>
      </c>
      <c r="M546" s="13">
        <v>1</v>
      </c>
      <c r="N546" s="13">
        <v>28</v>
      </c>
      <c r="O546" s="44">
        <f t="shared" ref="O546:O582" si="5">IFERROR(M546/N546,"")</f>
        <v>0.0357142857142857</v>
      </c>
      <c r="P546" s="45">
        <f t="shared" ref="P546:P573" si="6">G546*0.09+H546*0.7+I546*0.07+J546*0.07+K546*0.07</f>
        <v>34.0812</v>
      </c>
      <c r="Q546" s="46">
        <v>4</v>
      </c>
      <c r="R546" s="47">
        <v>0.142857142857143</v>
      </c>
      <c r="S546" s="48"/>
    </row>
    <row r="547" ht="15" customHeight="1" spans="1:19">
      <c r="A547" s="6">
        <v>544</v>
      </c>
      <c r="B547" s="42">
        <v>2021050830</v>
      </c>
      <c r="C547" s="42" t="s">
        <v>807</v>
      </c>
      <c r="D547" s="7">
        <v>2021</v>
      </c>
      <c r="E547" s="7" t="s">
        <v>805</v>
      </c>
      <c r="F547" s="8" t="s">
        <v>808</v>
      </c>
      <c r="G547" s="42">
        <v>70.55</v>
      </c>
      <c r="H547" s="42">
        <v>21.706</v>
      </c>
      <c r="I547" s="42">
        <v>60</v>
      </c>
      <c r="J547" s="6">
        <v>30</v>
      </c>
      <c r="K547" s="42">
        <v>34</v>
      </c>
      <c r="L547" s="8">
        <f t="shared" si="4"/>
        <v>216.256</v>
      </c>
      <c r="M547" s="13">
        <v>19</v>
      </c>
      <c r="N547" s="13">
        <v>28</v>
      </c>
      <c r="O547" s="44">
        <f t="shared" si="5"/>
        <v>0.678571428571429</v>
      </c>
      <c r="P547" s="45">
        <f t="shared" si="6"/>
        <v>30.2237</v>
      </c>
      <c r="Q547" s="46">
        <v>24</v>
      </c>
      <c r="R547" s="47">
        <v>0.857142857142857</v>
      </c>
      <c r="S547" s="48"/>
    </row>
    <row r="548" ht="15" customHeight="1" spans="1:19">
      <c r="A548" s="6">
        <v>545</v>
      </c>
      <c r="B548" s="42">
        <v>2021050831</v>
      </c>
      <c r="C548" s="42" t="s">
        <v>809</v>
      </c>
      <c r="D548" s="7">
        <v>2021</v>
      </c>
      <c r="E548" s="7" t="s">
        <v>805</v>
      </c>
      <c r="F548" s="8" t="s">
        <v>810</v>
      </c>
      <c r="G548" s="42">
        <v>68.3</v>
      </c>
      <c r="H548" s="42">
        <v>22.766</v>
      </c>
      <c r="I548" s="42">
        <v>50</v>
      </c>
      <c r="J548" s="6">
        <v>30</v>
      </c>
      <c r="K548" s="42">
        <v>46</v>
      </c>
      <c r="L548" s="8">
        <f t="shared" si="4"/>
        <v>217.066</v>
      </c>
      <c r="M548" s="13">
        <v>16</v>
      </c>
      <c r="N548" s="13">
        <v>28</v>
      </c>
      <c r="O548" s="44">
        <f t="shared" si="5"/>
        <v>0.571428571428571</v>
      </c>
      <c r="P548" s="45">
        <f t="shared" si="6"/>
        <v>30.9032</v>
      </c>
      <c r="Q548" s="46">
        <v>17</v>
      </c>
      <c r="R548" s="47">
        <v>0.607142857142857</v>
      </c>
      <c r="S548" s="48"/>
    </row>
    <row r="549" ht="15" customHeight="1" spans="1:19">
      <c r="A549" s="6">
        <v>546</v>
      </c>
      <c r="B549" s="42">
        <v>2021050832</v>
      </c>
      <c r="C549" s="42" t="s">
        <v>811</v>
      </c>
      <c r="D549" s="7">
        <v>2021</v>
      </c>
      <c r="E549" s="7" t="s">
        <v>805</v>
      </c>
      <c r="F549" s="8" t="s">
        <v>812</v>
      </c>
      <c r="G549" s="42">
        <v>70.7</v>
      </c>
      <c r="H549" s="42">
        <v>22.448</v>
      </c>
      <c r="I549" s="42">
        <v>64</v>
      </c>
      <c r="J549" s="6">
        <v>30</v>
      </c>
      <c r="K549" s="42">
        <v>43</v>
      </c>
      <c r="L549" s="8">
        <f t="shared" si="4"/>
        <v>230.148</v>
      </c>
      <c r="M549" s="13">
        <v>6</v>
      </c>
      <c r="N549" s="13">
        <v>28</v>
      </c>
      <c r="O549" s="44">
        <f t="shared" si="5"/>
        <v>0.214285714285714</v>
      </c>
      <c r="P549" s="45">
        <f t="shared" si="6"/>
        <v>31.6666</v>
      </c>
      <c r="Q549" s="46">
        <v>13</v>
      </c>
      <c r="R549" s="47">
        <v>0.464285714285714</v>
      </c>
      <c r="S549" s="48"/>
    </row>
    <row r="550" ht="15" customHeight="1" spans="1:19">
      <c r="A550" s="6">
        <v>547</v>
      </c>
      <c r="B550" s="42">
        <v>2021050833</v>
      </c>
      <c r="C550" s="42" t="s">
        <v>813</v>
      </c>
      <c r="D550" s="7">
        <v>2021</v>
      </c>
      <c r="E550" s="7" t="s">
        <v>805</v>
      </c>
      <c r="F550" s="8" t="s">
        <v>814</v>
      </c>
      <c r="G550" s="42">
        <v>70.75</v>
      </c>
      <c r="H550" s="42">
        <v>23.368</v>
      </c>
      <c r="I550" s="42">
        <v>50</v>
      </c>
      <c r="J550" s="6">
        <v>30</v>
      </c>
      <c r="K550" s="42">
        <v>30</v>
      </c>
      <c r="L550" s="8">
        <f t="shared" si="4"/>
        <v>204.118</v>
      </c>
      <c r="M550" s="13">
        <v>25</v>
      </c>
      <c r="N550" s="13">
        <v>28</v>
      </c>
      <c r="O550" s="44">
        <f t="shared" si="5"/>
        <v>0.892857142857143</v>
      </c>
      <c r="P550" s="45">
        <f t="shared" si="6"/>
        <v>30.4251</v>
      </c>
      <c r="Q550" s="46">
        <v>21</v>
      </c>
      <c r="R550" s="47">
        <v>0.75</v>
      </c>
      <c r="S550" s="48"/>
    </row>
    <row r="551" ht="15" customHeight="1" spans="1:19">
      <c r="A551" s="6">
        <v>548</v>
      </c>
      <c r="B551" s="42">
        <v>2021050834</v>
      </c>
      <c r="C551" s="42" t="s">
        <v>815</v>
      </c>
      <c r="D551" s="7">
        <v>2021</v>
      </c>
      <c r="E551" s="7" t="s">
        <v>805</v>
      </c>
      <c r="F551" s="8" t="s">
        <v>816</v>
      </c>
      <c r="G551" s="42">
        <v>69.95</v>
      </c>
      <c r="H551" s="42">
        <v>39.302</v>
      </c>
      <c r="I551" s="42">
        <v>58</v>
      </c>
      <c r="J551" s="6">
        <v>30</v>
      </c>
      <c r="K551" s="42">
        <v>30</v>
      </c>
      <c r="L551" s="8">
        <f t="shared" si="4"/>
        <v>227.252</v>
      </c>
      <c r="M551" s="13">
        <v>10</v>
      </c>
      <c r="N551" s="13">
        <v>28</v>
      </c>
      <c r="O551" s="44">
        <f t="shared" si="5"/>
        <v>0.357142857142857</v>
      </c>
      <c r="P551" s="45">
        <f t="shared" si="6"/>
        <v>42.0669</v>
      </c>
      <c r="Q551" s="46">
        <v>1</v>
      </c>
      <c r="R551" s="47">
        <v>0.0357142857142857</v>
      </c>
      <c r="S551" s="48"/>
    </row>
    <row r="552" ht="15" customHeight="1" spans="1:19">
      <c r="A552" s="6">
        <v>549</v>
      </c>
      <c r="B552" s="42">
        <v>2021050835</v>
      </c>
      <c r="C552" s="42" t="s">
        <v>817</v>
      </c>
      <c r="D552" s="7">
        <v>2021</v>
      </c>
      <c r="E552" s="7" t="s">
        <v>805</v>
      </c>
      <c r="F552" s="8" t="s">
        <v>806</v>
      </c>
      <c r="G552" s="42">
        <v>70.55</v>
      </c>
      <c r="H552" s="42">
        <v>25.104</v>
      </c>
      <c r="I552" s="42">
        <v>50</v>
      </c>
      <c r="J552" s="6">
        <v>30</v>
      </c>
      <c r="K552" s="42">
        <v>40</v>
      </c>
      <c r="L552" s="8">
        <f t="shared" si="4"/>
        <v>215.654</v>
      </c>
      <c r="M552" s="13">
        <v>20</v>
      </c>
      <c r="N552" s="13">
        <v>28</v>
      </c>
      <c r="O552" s="44">
        <f t="shared" si="5"/>
        <v>0.714285714285714</v>
      </c>
      <c r="P552" s="45">
        <f t="shared" si="6"/>
        <v>32.3223</v>
      </c>
      <c r="Q552" s="46">
        <v>10</v>
      </c>
      <c r="R552" s="47">
        <v>0.357142857142857</v>
      </c>
      <c r="S552" s="48"/>
    </row>
    <row r="553" ht="15" customHeight="1" spans="1:19">
      <c r="A553" s="6">
        <v>550</v>
      </c>
      <c r="B553" s="42">
        <v>2021050836</v>
      </c>
      <c r="C553" s="42" t="s">
        <v>818</v>
      </c>
      <c r="D553" s="7">
        <v>2021</v>
      </c>
      <c r="E553" s="7" t="s">
        <v>805</v>
      </c>
      <c r="F553" s="8" t="s">
        <v>819</v>
      </c>
      <c r="G553" s="42">
        <v>69.4</v>
      </c>
      <c r="H553" s="42">
        <v>23.046</v>
      </c>
      <c r="I553" s="42">
        <v>63</v>
      </c>
      <c r="J553" s="6">
        <v>30</v>
      </c>
      <c r="K553" s="42">
        <v>34</v>
      </c>
      <c r="L553" s="8">
        <f t="shared" si="4"/>
        <v>219.446</v>
      </c>
      <c r="M553" s="13">
        <v>14</v>
      </c>
      <c r="N553" s="13">
        <v>28</v>
      </c>
      <c r="O553" s="44">
        <f t="shared" si="5"/>
        <v>0.5</v>
      </c>
      <c r="P553" s="45">
        <f t="shared" si="6"/>
        <v>31.2682</v>
      </c>
      <c r="Q553" s="46">
        <v>15</v>
      </c>
      <c r="R553" s="47">
        <v>0.535714285714286</v>
      </c>
      <c r="S553" s="48"/>
    </row>
    <row r="554" ht="15" customHeight="1" spans="1:19">
      <c r="A554" s="6">
        <v>551</v>
      </c>
      <c r="B554" s="42">
        <v>2021050837</v>
      </c>
      <c r="C554" s="42" t="s">
        <v>820</v>
      </c>
      <c r="D554" s="7">
        <v>2021</v>
      </c>
      <c r="E554" s="7" t="s">
        <v>805</v>
      </c>
      <c r="F554" s="8" t="s">
        <v>821</v>
      </c>
      <c r="G554" s="42">
        <v>78.85</v>
      </c>
      <c r="H554" s="42">
        <v>23.656</v>
      </c>
      <c r="I554" s="42">
        <v>50</v>
      </c>
      <c r="J554" s="6">
        <v>30</v>
      </c>
      <c r="K554" s="42">
        <v>47</v>
      </c>
      <c r="L554" s="8">
        <f t="shared" si="4"/>
        <v>229.506</v>
      </c>
      <c r="M554" s="13">
        <v>7</v>
      </c>
      <c r="N554" s="13">
        <v>28</v>
      </c>
      <c r="O554" s="44">
        <f t="shared" si="5"/>
        <v>0.25</v>
      </c>
      <c r="P554" s="45">
        <f t="shared" si="6"/>
        <v>32.5457</v>
      </c>
      <c r="Q554" s="46">
        <v>7</v>
      </c>
      <c r="R554" s="47">
        <v>0.25</v>
      </c>
      <c r="S554" s="48"/>
    </row>
    <row r="555" ht="15" customHeight="1" spans="1:19">
      <c r="A555" s="6">
        <v>552</v>
      </c>
      <c r="B555" s="42">
        <v>2021050838</v>
      </c>
      <c r="C555" s="42" t="s">
        <v>822</v>
      </c>
      <c r="D555" s="7">
        <v>2021</v>
      </c>
      <c r="E555" s="7" t="s">
        <v>805</v>
      </c>
      <c r="F555" s="8" t="s">
        <v>816</v>
      </c>
      <c r="G555" s="42">
        <v>69.9</v>
      </c>
      <c r="H555" s="42">
        <v>22.202</v>
      </c>
      <c r="I555" s="42">
        <v>50</v>
      </c>
      <c r="J555" s="6">
        <v>30</v>
      </c>
      <c r="K555" s="42">
        <v>34</v>
      </c>
      <c r="L555" s="8">
        <f t="shared" si="4"/>
        <v>206.102</v>
      </c>
      <c r="M555" s="13">
        <v>23</v>
      </c>
      <c r="N555" s="13">
        <v>28</v>
      </c>
      <c r="O555" s="44">
        <f t="shared" si="5"/>
        <v>0.821428571428571</v>
      </c>
      <c r="P555" s="45">
        <f t="shared" si="6"/>
        <v>29.8124</v>
      </c>
      <c r="Q555" s="46">
        <v>26</v>
      </c>
      <c r="R555" s="47">
        <v>0.928571428571429</v>
      </c>
      <c r="S555" s="48"/>
    </row>
    <row r="556" ht="15" customHeight="1" spans="1:19">
      <c r="A556" s="6">
        <v>553</v>
      </c>
      <c r="B556" s="42">
        <v>2021050839</v>
      </c>
      <c r="C556" s="42" t="s">
        <v>823</v>
      </c>
      <c r="D556" s="7">
        <v>2021</v>
      </c>
      <c r="E556" s="7" t="s">
        <v>805</v>
      </c>
      <c r="F556" s="8" t="s">
        <v>816</v>
      </c>
      <c r="G556" s="42">
        <v>68.85</v>
      </c>
      <c r="H556" s="42">
        <v>22.91</v>
      </c>
      <c r="I556" s="42">
        <v>50</v>
      </c>
      <c r="J556" s="6">
        <v>30</v>
      </c>
      <c r="K556" s="42">
        <v>34</v>
      </c>
      <c r="L556" s="8">
        <f t="shared" si="4"/>
        <v>205.76</v>
      </c>
      <c r="M556" s="13">
        <v>24</v>
      </c>
      <c r="N556" s="13">
        <v>28</v>
      </c>
      <c r="O556" s="44">
        <f t="shared" si="5"/>
        <v>0.857142857142857</v>
      </c>
      <c r="P556" s="45">
        <f t="shared" si="6"/>
        <v>30.2135</v>
      </c>
      <c r="Q556" s="46">
        <v>25</v>
      </c>
      <c r="R556" s="47">
        <v>0.892857142857143</v>
      </c>
      <c r="S556" s="48"/>
    </row>
    <row r="557" ht="15" customHeight="1" spans="1:19">
      <c r="A557" s="6">
        <v>554</v>
      </c>
      <c r="B557" s="42">
        <v>2021050840</v>
      </c>
      <c r="C557" s="42" t="s">
        <v>824</v>
      </c>
      <c r="D557" s="7">
        <v>2021</v>
      </c>
      <c r="E557" s="7" t="s">
        <v>805</v>
      </c>
      <c r="F557" s="8" t="s">
        <v>825</v>
      </c>
      <c r="G557" s="42">
        <v>70.85</v>
      </c>
      <c r="H557" s="42">
        <v>21.482</v>
      </c>
      <c r="I557" s="42">
        <v>50</v>
      </c>
      <c r="J557" s="6">
        <v>30</v>
      </c>
      <c r="K557" s="42">
        <v>30</v>
      </c>
      <c r="L557" s="8">
        <f t="shared" si="4"/>
        <v>202.332</v>
      </c>
      <c r="M557" s="13">
        <v>27</v>
      </c>
      <c r="N557" s="13">
        <v>28</v>
      </c>
      <c r="O557" s="44">
        <f t="shared" si="5"/>
        <v>0.964285714285714</v>
      </c>
      <c r="P557" s="45">
        <f t="shared" si="6"/>
        <v>29.1139</v>
      </c>
      <c r="Q557" s="46">
        <v>28</v>
      </c>
      <c r="R557" s="47">
        <v>1</v>
      </c>
      <c r="S557" s="48"/>
    </row>
    <row r="558" ht="15" customHeight="1" spans="1:19">
      <c r="A558" s="6">
        <v>555</v>
      </c>
      <c r="B558" s="42">
        <v>2021050841</v>
      </c>
      <c r="C558" s="42" t="s">
        <v>826</v>
      </c>
      <c r="D558" s="7">
        <v>2021</v>
      </c>
      <c r="E558" s="7" t="s">
        <v>805</v>
      </c>
      <c r="F558" s="8" t="s">
        <v>808</v>
      </c>
      <c r="G558" s="42">
        <v>76.85</v>
      </c>
      <c r="H558" s="42">
        <v>22.602</v>
      </c>
      <c r="I558" s="42">
        <v>60</v>
      </c>
      <c r="J558" s="6">
        <v>30</v>
      </c>
      <c r="K558" s="42">
        <v>49</v>
      </c>
      <c r="L558" s="8">
        <f t="shared" si="4"/>
        <v>238.452</v>
      </c>
      <c r="M558" s="13">
        <v>5</v>
      </c>
      <c r="N558" s="13">
        <v>28</v>
      </c>
      <c r="O558" s="44">
        <f t="shared" si="5"/>
        <v>0.178571428571429</v>
      </c>
      <c r="P558" s="45">
        <f t="shared" si="6"/>
        <v>32.4679</v>
      </c>
      <c r="Q558" s="46">
        <v>8</v>
      </c>
      <c r="R558" s="47">
        <v>0.285714285714286</v>
      </c>
      <c r="S558" s="48"/>
    </row>
    <row r="559" ht="15" customHeight="1" spans="1:19">
      <c r="A559" s="6">
        <v>556</v>
      </c>
      <c r="B559" s="42">
        <v>2021050842</v>
      </c>
      <c r="C559" s="42" t="s">
        <v>827</v>
      </c>
      <c r="D559" s="7">
        <v>2021</v>
      </c>
      <c r="E559" s="7" t="s">
        <v>805</v>
      </c>
      <c r="F559" s="8" t="s">
        <v>816</v>
      </c>
      <c r="G559" s="42">
        <v>74.85</v>
      </c>
      <c r="H559" s="42">
        <v>27.56</v>
      </c>
      <c r="I559" s="42">
        <v>61</v>
      </c>
      <c r="J559" s="6">
        <v>30</v>
      </c>
      <c r="K559" s="42">
        <v>34</v>
      </c>
      <c r="L559" s="8">
        <f t="shared" si="4"/>
        <v>227.41</v>
      </c>
      <c r="M559" s="13">
        <v>9</v>
      </c>
      <c r="N559" s="13">
        <v>28</v>
      </c>
      <c r="O559" s="44">
        <f t="shared" si="5"/>
        <v>0.321428571428571</v>
      </c>
      <c r="P559" s="45">
        <f t="shared" si="6"/>
        <v>34.7785</v>
      </c>
      <c r="Q559" s="46">
        <v>3</v>
      </c>
      <c r="R559" s="47">
        <v>0.107142857142857</v>
      </c>
      <c r="S559" s="48"/>
    </row>
    <row r="560" ht="15" customHeight="1" spans="1:19">
      <c r="A560" s="6">
        <v>557</v>
      </c>
      <c r="B560" s="42">
        <v>2021050843</v>
      </c>
      <c r="C560" s="42" t="s">
        <v>828</v>
      </c>
      <c r="D560" s="7">
        <v>2021</v>
      </c>
      <c r="E560" s="7" t="s">
        <v>805</v>
      </c>
      <c r="F560" s="8" t="s">
        <v>829</v>
      </c>
      <c r="G560" s="42">
        <v>70.85</v>
      </c>
      <c r="H560" s="42">
        <v>23.018</v>
      </c>
      <c r="I560" s="42">
        <v>59</v>
      </c>
      <c r="J560" s="6">
        <v>30</v>
      </c>
      <c r="K560" s="42">
        <v>45</v>
      </c>
      <c r="L560" s="8">
        <f t="shared" si="4"/>
        <v>227.868</v>
      </c>
      <c r="M560" s="13">
        <v>8</v>
      </c>
      <c r="N560" s="13">
        <v>28</v>
      </c>
      <c r="O560" s="44">
        <f t="shared" si="5"/>
        <v>0.285714285714286</v>
      </c>
      <c r="P560" s="45">
        <f t="shared" si="6"/>
        <v>31.8691</v>
      </c>
      <c r="Q560" s="46">
        <v>11</v>
      </c>
      <c r="R560" s="47">
        <v>0.392857142857143</v>
      </c>
      <c r="S560" s="48"/>
    </row>
    <row r="561" ht="15" customHeight="1" spans="1:19">
      <c r="A561" s="6">
        <v>558</v>
      </c>
      <c r="B561" s="42">
        <v>2021050844</v>
      </c>
      <c r="C561" s="42" t="s">
        <v>830</v>
      </c>
      <c r="D561" s="7">
        <v>2021</v>
      </c>
      <c r="E561" s="7" t="s">
        <v>805</v>
      </c>
      <c r="F561" s="8" t="s">
        <v>806</v>
      </c>
      <c r="G561" s="42">
        <v>75.85</v>
      </c>
      <c r="H561" s="42">
        <v>22.936</v>
      </c>
      <c r="I561" s="42">
        <v>75</v>
      </c>
      <c r="J561" s="6">
        <v>30</v>
      </c>
      <c r="K561" s="42">
        <v>40</v>
      </c>
      <c r="L561" s="8">
        <f t="shared" si="4"/>
        <v>243.786</v>
      </c>
      <c r="M561" s="13">
        <v>2</v>
      </c>
      <c r="N561" s="13">
        <v>28</v>
      </c>
      <c r="O561" s="44">
        <f t="shared" si="5"/>
        <v>0.0714285714285714</v>
      </c>
      <c r="P561" s="45">
        <f t="shared" si="6"/>
        <v>33.0317</v>
      </c>
      <c r="Q561" s="46">
        <v>6</v>
      </c>
      <c r="R561" s="47">
        <v>0.214285714285714</v>
      </c>
      <c r="S561" s="48"/>
    </row>
    <row r="562" ht="15" customHeight="1" spans="1:19">
      <c r="A562" s="6">
        <v>559</v>
      </c>
      <c r="B562" s="42">
        <v>2021050845</v>
      </c>
      <c r="C562" s="42" t="s">
        <v>831</v>
      </c>
      <c r="D562" s="7">
        <v>2021</v>
      </c>
      <c r="E562" s="7" t="s">
        <v>805</v>
      </c>
      <c r="F562" s="8" t="s">
        <v>832</v>
      </c>
      <c r="G562" s="42">
        <v>74.85</v>
      </c>
      <c r="H562" s="42">
        <v>22.838</v>
      </c>
      <c r="I562" s="42">
        <v>50</v>
      </c>
      <c r="J562" s="6">
        <v>30</v>
      </c>
      <c r="K562" s="42">
        <v>44</v>
      </c>
      <c r="L562" s="8">
        <f t="shared" si="4"/>
        <v>221.688</v>
      </c>
      <c r="M562" s="13">
        <v>12</v>
      </c>
      <c r="N562" s="13">
        <v>28</v>
      </c>
      <c r="O562" s="44">
        <f t="shared" si="5"/>
        <v>0.428571428571429</v>
      </c>
      <c r="P562" s="45">
        <f t="shared" si="6"/>
        <v>31.4031</v>
      </c>
      <c r="Q562" s="46">
        <v>14</v>
      </c>
      <c r="R562" s="47">
        <v>0.5</v>
      </c>
      <c r="S562" s="48"/>
    </row>
    <row r="563" ht="15" customHeight="1" spans="1:19">
      <c r="A563" s="6">
        <v>560</v>
      </c>
      <c r="B563" s="42">
        <v>2021050846</v>
      </c>
      <c r="C563" s="42" t="s">
        <v>833</v>
      </c>
      <c r="D563" s="7">
        <v>2021</v>
      </c>
      <c r="E563" s="7" t="s">
        <v>805</v>
      </c>
      <c r="F563" s="8" t="s">
        <v>834</v>
      </c>
      <c r="G563" s="42">
        <v>75.3</v>
      </c>
      <c r="H563" s="42">
        <v>22.546</v>
      </c>
      <c r="I563" s="42">
        <v>56</v>
      </c>
      <c r="J563" s="6">
        <v>30</v>
      </c>
      <c r="K563" s="42">
        <v>55.4</v>
      </c>
      <c r="L563" s="8">
        <f t="shared" si="4"/>
        <v>239.246</v>
      </c>
      <c r="M563" s="13">
        <v>4</v>
      </c>
      <c r="N563" s="13">
        <v>28</v>
      </c>
      <c r="O563" s="44">
        <f t="shared" si="5"/>
        <v>0.142857142857143</v>
      </c>
      <c r="P563" s="45">
        <f t="shared" si="6"/>
        <v>32.4572</v>
      </c>
      <c r="Q563" s="46">
        <v>9</v>
      </c>
      <c r="R563" s="47">
        <v>0.321428571428571</v>
      </c>
      <c r="S563" s="48"/>
    </row>
    <row r="564" ht="15" customHeight="1" spans="1:19">
      <c r="A564" s="6">
        <v>561</v>
      </c>
      <c r="B564" s="42">
        <v>2021050847</v>
      </c>
      <c r="C564" s="42" t="s">
        <v>835</v>
      </c>
      <c r="D564" s="7">
        <v>2021</v>
      </c>
      <c r="E564" s="7" t="s">
        <v>805</v>
      </c>
      <c r="F564" s="8" t="s">
        <v>836</v>
      </c>
      <c r="G564" s="42">
        <v>69.8</v>
      </c>
      <c r="H564" s="42">
        <v>23.736</v>
      </c>
      <c r="I564" s="42">
        <v>50</v>
      </c>
      <c r="J564" s="6">
        <v>30</v>
      </c>
      <c r="K564" s="42">
        <v>46</v>
      </c>
      <c r="L564" s="8">
        <f t="shared" si="4"/>
        <v>219.536</v>
      </c>
      <c r="M564" s="13">
        <v>13</v>
      </c>
      <c r="N564" s="13">
        <v>28</v>
      </c>
      <c r="O564" s="44">
        <f t="shared" si="5"/>
        <v>0.464285714285714</v>
      </c>
      <c r="P564" s="45">
        <f t="shared" si="6"/>
        <v>31.7172</v>
      </c>
      <c r="Q564" s="46">
        <v>12</v>
      </c>
      <c r="R564" s="47">
        <v>0.428571428571429</v>
      </c>
      <c r="S564" s="48"/>
    </row>
    <row r="565" ht="15" customHeight="1" spans="1:19">
      <c r="A565" s="6">
        <v>562</v>
      </c>
      <c r="B565" s="6">
        <v>2021050848</v>
      </c>
      <c r="C565" s="43" t="s">
        <v>837</v>
      </c>
      <c r="D565" s="7">
        <v>2021</v>
      </c>
      <c r="E565" s="7" t="s">
        <v>805</v>
      </c>
      <c r="F565" s="8" t="s">
        <v>838</v>
      </c>
      <c r="G565" s="42">
        <v>70.75</v>
      </c>
      <c r="H565" s="42">
        <v>22.882</v>
      </c>
      <c r="I565" s="42">
        <v>55</v>
      </c>
      <c r="J565" s="6">
        <v>30</v>
      </c>
      <c r="K565" s="42">
        <v>34</v>
      </c>
      <c r="L565" s="8">
        <f t="shared" si="4"/>
        <v>212.632</v>
      </c>
      <c r="M565" s="13">
        <v>21</v>
      </c>
      <c r="N565" s="13">
        <v>28</v>
      </c>
      <c r="O565" s="44">
        <f t="shared" si="5"/>
        <v>0.75</v>
      </c>
      <c r="P565" s="45">
        <f t="shared" si="6"/>
        <v>30.7149</v>
      </c>
      <c r="Q565" s="46">
        <v>19</v>
      </c>
      <c r="R565" s="47">
        <v>0.678571428571429</v>
      </c>
      <c r="S565" s="48"/>
    </row>
    <row r="566" ht="15" customHeight="1" spans="1:19">
      <c r="A566" s="6">
        <v>563</v>
      </c>
      <c r="B566" s="6">
        <v>2021050849</v>
      </c>
      <c r="C566" s="43" t="s">
        <v>839</v>
      </c>
      <c r="D566" s="7">
        <v>2021</v>
      </c>
      <c r="E566" s="7" t="s">
        <v>805</v>
      </c>
      <c r="F566" s="8" t="s">
        <v>840</v>
      </c>
      <c r="G566" s="42">
        <v>69.8</v>
      </c>
      <c r="H566" s="42">
        <v>22.856</v>
      </c>
      <c r="I566" s="42">
        <v>50</v>
      </c>
      <c r="J566" s="6">
        <v>30</v>
      </c>
      <c r="K566" s="42">
        <v>34</v>
      </c>
      <c r="L566" s="8">
        <f t="shared" si="4"/>
        <v>206.656</v>
      </c>
      <c r="M566" s="13">
        <v>22</v>
      </c>
      <c r="N566" s="13">
        <v>28</v>
      </c>
      <c r="O566" s="44">
        <f t="shared" si="5"/>
        <v>0.785714285714286</v>
      </c>
      <c r="P566" s="45">
        <f t="shared" si="6"/>
        <v>30.2612</v>
      </c>
      <c r="Q566" s="46">
        <v>23</v>
      </c>
      <c r="R566" s="47">
        <v>0.821428571428571</v>
      </c>
      <c r="S566" s="48"/>
    </row>
    <row r="567" ht="15" customHeight="1" spans="1:19">
      <c r="A567" s="6">
        <v>564</v>
      </c>
      <c r="B567" s="6">
        <v>2021050850</v>
      </c>
      <c r="C567" s="43" t="s">
        <v>841</v>
      </c>
      <c r="D567" s="7">
        <v>2021</v>
      </c>
      <c r="E567" s="7" t="s">
        <v>805</v>
      </c>
      <c r="F567" s="8" t="s">
        <v>810</v>
      </c>
      <c r="G567" s="42">
        <v>70.85</v>
      </c>
      <c r="H567" s="42">
        <v>21.994</v>
      </c>
      <c r="I567" s="42">
        <v>50</v>
      </c>
      <c r="J567" s="6">
        <v>30</v>
      </c>
      <c r="K567" s="42">
        <v>30</v>
      </c>
      <c r="L567" s="8">
        <f t="shared" si="4"/>
        <v>202.844</v>
      </c>
      <c r="M567" s="13">
        <v>26</v>
      </c>
      <c r="N567" s="13">
        <v>28</v>
      </c>
      <c r="O567" s="44">
        <f t="shared" si="5"/>
        <v>0.928571428571429</v>
      </c>
      <c r="P567" s="45">
        <f t="shared" si="6"/>
        <v>29.4723</v>
      </c>
      <c r="Q567" s="46">
        <v>27</v>
      </c>
      <c r="R567" s="47">
        <v>0.964285714285714</v>
      </c>
      <c r="S567" s="48"/>
    </row>
    <row r="568" ht="15" customHeight="1" spans="1:19">
      <c r="A568" s="6">
        <v>565</v>
      </c>
      <c r="B568" s="6">
        <v>2021050852</v>
      </c>
      <c r="C568" s="43" t="s">
        <v>842</v>
      </c>
      <c r="D568" s="7">
        <v>2021</v>
      </c>
      <c r="E568" s="7" t="s">
        <v>805</v>
      </c>
      <c r="F568" s="8" t="s">
        <v>843</v>
      </c>
      <c r="G568" s="42">
        <v>70.85</v>
      </c>
      <c r="H568" s="42">
        <v>21.782</v>
      </c>
      <c r="I568" s="42">
        <v>64</v>
      </c>
      <c r="J568" s="42">
        <v>30</v>
      </c>
      <c r="K568" s="42">
        <v>30</v>
      </c>
      <c r="L568" s="8">
        <f t="shared" si="4"/>
        <v>216.632</v>
      </c>
      <c r="M568" s="13">
        <v>18</v>
      </c>
      <c r="N568" s="13">
        <v>28</v>
      </c>
      <c r="O568" s="44">
        <f t="shared" si="5"/>
        <v>0.642857142857143</v>
      </c>
      <c r="P568" s="45">
        <f t="shared" si="6"/>
        <v>30.3039</v>
      </c>
      <c r="Q568" s="46">
        <v>22</v>
      </c>
      <c r="R568" s="47">
        <v>0.785714285714286</v>
      </c>
      <c r="S568" s="48"/>
    </row>
    <row r="569" ht="15" customHeight="1" spans="1:19">
      <c r="A569" s="6">
        <v>566</v>
      </c>
      <c r="B569" s="6">
        <v>2021050853</v>
      </c>
      <c r="C569" s="43" t="s">
        <v>844</v>
      </c>
      <c r="D569" s="7">
        <v>2021</v>
      </c>
      <c r="E569" s="7" t="s">
        <v>805</v>
      </c>
      <c r="F569" s="8" t="s">
        <v>812</v>
      </c>
      <c r="G569" s="42">
        <v>70.85</v>
      </c>
      <c r="H569" s="42">
        <v>22.526</v>
      </c>
      <c r="I569" s="42">
        <v>64</v>
      </c>
      <c r="J569" s="6">
        <v>30</v>
      </c>
      <c r="K569" s="42">
        <v>30</v>
      </c>
      <c r="L569" s="8">
        <f t="shared" si="4"/>
        <v>217.376</v>
      </c>
      <c r="M569" s="13">
        <v>15</v>
      </c>
      <c r="N569" s="13">
        <v>28</v>
      </c>
      <c r="O569" s="44">
        <f t="shared" si="5"/>
        <v>0.535714285714286</v>
      </c>
      <c r="P569" s="45">
        <f t="shared" si="6"/>
        <v>30.8247</v>
      </c>
      <c r="Q569" s="46">
        <v>18</v>
      </c>
      <c r="R569" s="47">
        <v>0.642857142857143</v>
      </c>
      <c r="S569" s="48"/>
    </row>
    <row r="570" ht="15" customHeight="1" spans="1:19">
      <c r="A570" s="6">
        <v>567</v>
      </c>
      <c r="B570" s="6">
        <v>2021050854</v>
      </c>
      <c r="C570" s="43" t="s">
        <v>845</v>
      </c>
      <c r="D570" s="7">
        <v>2021</v>
      </c>
      <c r="E570" s="7" t="s">
        <v>805</v>
      </c>
      <c r="F570" s="8" t="s">
        <v>846</v>
      </c>
      <c r="G570" s="42">
        <v>70.7</v>
      </c>
      <c r="H570" s="42">
        <v>22.236</v>
      </c>
      <c r="I570" s="42">
        <v>64</v>
      </c>
      <c r="J570" s="6">
        <v>30</v>
      </c>
      <c r="K570" s="42">
        <v>30</v>
      </c>
      <c r="L570" s="8">
        <f t="shared" si="4"/>
        <v>216.936</v>
      </c>
      <c r="M570" s="13">
        <v>17</v>
      </c>
      <c r="N570" s="13">
        <v>28</v>
      </c>
      <c r="O570" s="44">
        <f t="shared" si="5"/>
        <v>0.607142857142857</v>
      </c>
      <c r="P570" s="45">
        <f t="shared" si="6"/>
        <v>30.6082</v>
      </c>
      <c r="Q570" s="46">
        <v>20</v>
      </c>
      <c r="R570" s="47">
        <v>0.714285714285714</v>
      </c>
      <c r="S570" s="48"/>
    </row>
    <row r="571" ht="15" customHeight="1" spans="1:19">
      <c r="A571" s="6">
        <v>568</v>
      </c>
      <c r="B571" s="6">
        <v>2021050856</v>
      </c>
      <c r="C571" s="43" t="s">
        <v>847</v>
      </c>
      <c r="D571" s="7">
        <v>2021</v>
      </c>
      <c r="E571" s="7" t="s">
        <v>805</v>
      </c>
      <c r="F571" s="8" t="s">
        <v>812</v>
      </c>
      <c r="G571" s="42">
        <v>70.7</v>
      </c>
      <c r="H571" s="42">
        <v>22.472</v>
      </c>
      <c r="I571" s="42">
        <v>64</v>
      </c>
      <c r="J571" s="6">
        <v>30</v>
      </c>
      <c r="K571" s="42">
        <v>36</v>
      </c>
      <c r="L571" s="8">
        <f t="shared" si="4"/>
        <v>223.172</v>
      </c>
      <c r="M571" s="13">
        <v>11</v>
      </c>
      <c r="N571" s="13">
        <v>28</v>
      </c>
      <c r="O571" s="44">
        <f t="shared" si="5"/>
        <v>0.392857142857143</v>
      </c>
      <c r="P571" s="45">
        <f t="shared" si="6"/>
        <v>31.1934</v>
      </c>
      <c r="Q571" s="46">
        <v>16</v>
      </c>
      <c r="R571" s="47">
        <v>0.571428571428571</v>
      </c>
      <c r="S571" s="48"/>
    </row>
    <row r="572" ht="15" customHeight="1" spans="1:19">
      <c r="A572" s="6">
        <v>569</v>
      </c>
      <c r="B572" s="6">
        <v>2021050857</v>
      </c>
      <c r="C572" s="43" t="s">
        <v>848</v>
      </c>
      <c r="D572" s="7">
        <v>2021</v>
      </c>
      <c r="E572" s="7" t="s">
        <v>805</v>
      </c>
      <c r="F572" s="8" t="s">
        <v>816</v>
      </c>
      <c r="G572" s="42">
        <v>51.6</v>
      </c>
      <c r="H572" s="42">
        <v>37.824</v>
      </c>
      <c r="I572" s="42">
        <v>50</v>
      </c>
      <c r="J572" s="42">
        <v>30</v>
      </c>
      <c r="K572" s="42">
        <v>30</v>
      </c>
      <c r="L572" s="8">
        <f t="shared" si="4"/>
        <v>199.424</v>
      </c>
      <c r="M572" s="13">
        <v>28</v>
      </c>
      <c r="N572" s="13">
        <v>28</v>
      </c>
      <c r="O572" s="44">
        <f t="shared" si="5"/>
        <v>1</v>
      </c>
      <c r="P572" s="45">
        <f t="shared" si="6"/>
        <v>38.8208</v>
      </c>
      <c r="Q572" s="46">
        <v>2</v>
      </c>
      <c r="R572" s="47">
        <v>0.0714285714285714</v>
      </c>
      <c r="S572" s="48"/>
    </row>
    <row r="573" ht="15" customHeight="1" spans="1:19">
      <c r="A573" s="6">
        <v>570</v>
      </c>
      <c r="B573" s="6">
        <v>2021050858</v>
      </c>
      <c r="C573" s="43" t="s">
        <v>849</v>
      </c>
      <c r="D573" s="7">
        <v>2021</v>
      </c>
      <c r="E573" s="7" t="s">
        <v>805</v>
      </c>
      <c r="F573" s="8" t="s">
        <v>814</v>
      </c>
      <c r="G573" s="42">
        <v>77.75</v>
      </c>
      <c r="H573" s="42">
        <v>22.912</v>
      </c>
      <c r="I573" s="42">
        <v>64</v>
      </c>
      <c r="J573" s="6">
        <v>30</v>
      </c>
      <c r="K573" s="42">
        <v>49</v>
      </c>
      <c r="L573" s="8">
        <f t="shared" si="4"/>
        <v>243.662</v>
      </c>
      <c r="M573" s="13">
        <v>3</v>
      </c>
      <c r="N573" s="13">
        <v>28</v>
      </c>
      <c r="O573" s="44">
        <f t="shared" si="5"/>
        <v>0.107142857142857</v>
      </c>
      <c r="P573" s="45">
        <f t="shared" si="6"/>
        <v>33.0459</v>
      </c>
      <c r="Q573" s="46">
        <v>5</v>
      </c>
      <c r="R573" s="47">
        <v>0.178571428571429</v>
      </c>
      <c r="S573" s="48"/>
    </row>
    <row r="574" ht="15" customHeight="1" spans="1:19">
      <c r="A574" s="6">
        <v>571</v>
      </c>
      <c r="B574" s="6">
        <v>2021050859</v>
      </c>
      <c r="C574" s="42" t="s">
        <v>850</v>
      </c>
      <c r="D574" s="7">
        <v>2021</v>
      </c>
      <c r="E574" s="7" t="s">
        <v>851</v>
      </c>
      <c r="F574" s="8" t="s">
        <v>852</v>
      </c>
      <c r="G574" s="42">
        <v>70.85</v>
      </c>
      <c r="H574" s="42">
        <v>94.978</v>
      </c>
      <c r="I574" s="42">
        <v>59</v>
      </c>
      <c r="J574" s="6">
        <v>30</v>
      </c>
      <c r="K574" s="42">
        <v>30</v>
      </c>
      <c r="L574" s="8">
        <f t="shared" si="4"/>
        <v>284.828</v>
      </c>
      <c r="M574" s="13">
        <v>2</v>
      </c>
      <c r="N574" s="13">
        <v>9</v>
      </c>
      <c r="O574" s="44">
        <f t="shared" si="5"/>
        <v>0.222222222222222</v>
      </c>
      <c r="P574" s="45">
        <v>81.19</v>
      </c>
      <c r="Q574" s="42">
        <v>2</v>
      </c>
      <c r="R574" s="47">
        <v>0.222222222222222</v>
      </c>
      <c r="S574" s="48"/>
    </row>
    <row r="575" ht="15" customHeight="1" spans="1:19">
      <c r="A575" s="6">
        <v>572</v>
      </c>
      <c r="B575" s="6">
        <v>2021050860</v>
      </c>
      <c r="C575" s="42" t="s">
        <v>853</v>
      </c>
      <c r="D575" s="7">
        <v>2021</v>
      </c>
      <c r="E575" s="7" t="s">
        <v>851</v>
      </c>
      <c r="F575" s="8" t="s">
        <v>854</v>
      </c>
      <c r="G575" s="42">
        <v>70.75</v>
      </c>
      <c r="H575" s="42">
        <v>22.642</v>
      </c>
      <c r="I575" s="42">
        <v>50</v>
      </c>
      <c r="J575" s="6">
        <v>30</v>
      </c>
      <c r="K575" s="42">
        <v>30</v>
      </c>
      <c r="L575" s="8">
        <f t="shared" si="4"/>
        <v>203.392</v>
      </c>
      <c r="M575" s="13">
        <v>7</v>
      </c>
      <c r="N575" s="13">
        <v>9</v>
      </c>
      <c r="O575" s="44">
        <f t="shared" si="5"/>
        <v>0.777777777777778</v>
      </c>
      <c r="P575" s="45">
        <v>29.92</v>
      </c>
      <c r="Q575" s="42">
        <v>7</v>
      </c>
      <c r="R575" s="47">
        <v>0.777777777777778</v>
      </c>
      <c r="S575" s="48"/>
    </row>
    <row r="576" ht="15" customHeight="1" spans="1:19">
      <c r="A576" s="6">
        <v>573</v>
      </c>
      <c r="B576" s="6">
        <v>2021050861</v>
      </c>
      <c r="C576" s="42" t="s">
        <v>855</v>
      </c>
      <c r="D576" s="7">
        <v>2021</v>
      </c>
      <c r="E576" s="7" t="s">
        <v>851</v>
      </c>
      <c r="F576" s="8" t="s">
        <v>856</v>
      </c>
      <c r="G576" s="42">
        <v>70.85</v>
      </c>
      <c r="H576" s="42">
        <v>22.656</v>
      </c>
      <c r="I576" s="42">
        <v>50</v>
      </c>
      <c r="J576" s="6">
        <v>30</v>
      </c>
      <c r="K576" s="42">
        <v>48</v>
      </c>
      <c r="L576" s="8">
        <f t="shared" si="4"/>
        <v>221.506</v>
      </c>
      <c r="M576" s="13">
        <v>4</v>
      </c>
      <c r="N576" s="13">
        <v>9</v>
      </c>
      <c r="O576" s="44">
        <f t="shared" si="5"/>
        <v>0.444444444444444</v>
      </c>
      <c r="P576" s="45">
        <v>31.2</v>
      </c>
      <c r="Q576" s="42">
        <v>3</v>
      </c>
      <c r="R576" s="47">
        <v>0.333333333333333</v>
      </c>
      <c r="S576" s="48"/>
    </row>
    <row r="577" ht="15" customHeight="1" spans="1:19">
      <c r="A577" s="6">
        <v>574</v>
      </c>
      <c r="B577" s="6">
        <v>2021050862</v>
      </c>
      <c r="C577" s="42" t="s">
        <v>857</v>
      </c>
      <c r="D577" s="7">
        <v>2021</v>
      </c>
      <c r="E577" s="7" t="s">
        <v>851</v>
      </c>
      <c r="F577" s="8" t="s">
        <v>852</v>
      </c>
      <c r="G577" s="42">
        <v>73.45</v>
      </c>
      <c r="H577" s="42">
        <v>94.906</v>
      </c>
      <c r="I577" s="42">
        <v>68</v>
      </c>
      <c r="J577" s="6">
        <v>30</v>
      </c>
      <c r="K577" s="42">
        <v>40</v>
      </c>
      <c r="L577" s="8">
        <f t="shared" si="4"/>
        <v>306.356</v>
      </c>
      <c r="M577" s="13">
        <v>1</v>
      </c>
      <c r="N577" s="13">
        <v>9</v>
      </c>
      <c r="O577" s="44">
        <f t="shared" si="5"/>
        <v>0.111111111111111</v>
      </c>
      <c r="P577" s="45">
        <v>82.7</v>
      </c>
      <c r="Q577" s="42">
        <v>1</v>
      </c>
      <c r="R577" s="47">
        <v>0.111111111111111</v>
      </c>
      <c r="S577" s="48"/>
    </row>
    <row r="578" ht="15" customHeight="1" spans="1:19">
      <c r="A578" s="6">
        <v>575</v>
      </c>
      <c r="B578" s="6">
        <v>2021050863</v>
      </c>
      <c r="C578" s="42" t="s">
        <v>858</v>
      </c>
      <c r="D578" s="7">
        <v>2021</v>
      </c>
      <c r="E578" s="7" t="s">
        <v>851</v>
      </c>
      <c r="F578" s="8" t="s">
        <v>854</v>
      </c>
      <c r="G578" s="42">
        <v>68.85</v>
      </c>
      <c r="H578" s="42">
        <v>22.642</v>
      </c>
      <c r="I578" s="42">
        <v>60</v>
      </c>
      <c r="J578" s="6">
        <v>30</v>
      </c>
      <c r="K578" s="42">
        <v>32</v>
      </c>
      <c r="L578" s="8">
        <f t="shared" si="4"/>
        <v>213.492</v>
      </c>
      <c r="M578" s="13">
        <v>5</v>
      </c>
      <c r="N578" s="13">
        <v>9</v>
      </c>
      <c r="O578" s="44">
        <f t="shared" si="5"/>
        <v>0.555555555555556</v>
      </c>
      <c r="P578" s="45">
        <v>30.59</v>
      </c>
      <c r="Q578" s="42">
        <v>5</v>
      </c>
      <c r="R578" s="47">
        <v>0.555555555555556</v>
      </c>
      <c r="S578" s="48"/>
    </row>
    <row r="579" ht="15" customHeight="1" spans="1:19">
      <c r="A579" s="6">
        <v>576</v>
      </c>
      <c r="B579" s="6">
        <v>2021050864</v>
      </c>
      <c r="C579" s="42" t="s">
        <v>859</v>
      </c>
      <c r="D579" s="7">
        <v>2021</v>
      </c>
      <c r="E579" s="7" t="s">
        <v>851</v>
      </c>
      <c r="F579" s="8" t="s">
        <v>860</v>
      </c>
      <c r="G579" s="42">
        <v>70.85</v>
      </c>
      <c r="H579" s="42">
        <v>22.082</v>
      </c>
      <c r="I579" s="42">
        <v>54</v>
      </c>
      <c r="J579" s="6">
        <v>30</v>
      </c>
      <c r="K579" s="42">
        <v>32</v>
      </c>
      <c r="L579" s="8">
        <f t="shared" si="4"/>
        <v>208.932</v>
      </c>
      <c r="M579" s="13">
        <v>6</v>
      </c>
      <c r="N579" s="13">
        <v>9</v>
      </c>
      <c r="O579" s="44">
        <f t="shared" si="5"/>
        <v>0.666666666666667</v>
      </c>
      <c r="P579" s="45">
        <v>29.95</v>
      </c>
      <c r="Q579" s="42">
        <v>6</v>
      </c>
      <c r="R579" s="47">
        <v>0.666666666666667</v>
      </c>
      <c r="S579" s="48"/>
    </row>
    <row r="580" ht="15" customHeight="1" spans="1:19">
      <c r="A580" s="6">
        <v>577</v>
      </c>
      <c r="B580" s="6">
        <v>2021050865</v>
      </c>
      <c r="C580" s="42" t="s">
        <v>861</v>
      </c>
      <c r="D580" s="7">
        <v>2021</v>
      </c>
      <c r="E580" s="7" t="s">
        <v>851</v>
      </c>
      <c r="F580" s="8" t="s">
        <v>856</v>
      </c>
      <c r="G580" s="42">
        <v>61.4</v>
      </c>
      <c r="H580" s="42">
        <v>21.558</v>
      </c>
      <c r="I580" s="42">
        <v>50</v>
      </c>
      <c r="J580" s="6">
        <v>30</v>
      </c>
      <c r="K580" s="42">
        <v>30</v>
      </c>
      <c r="L580" s="8">
        <f t="shared" si="4"/>
        <v>192.958</v>
      </c>
      <c r="M580" s="13">
        <v>9</v>
      </c>
      <c r="N580" s="13">
        <v>9</v>
      </c>
      <c r="O580" s="44">
        <f t="shared" si="5"/>
        <v>1</v>
      </c>
      <c r="P580" s="45">
        <v>28.32</v>
      </c>
      <c r="Q580" s="42">
        <v>9</v>
      </c>
      <c r="R580" s="47">
        <v>1</v>
      </c>
      <c r="S580" s="48"/>
    </row>
    <row r="581" ht="15" customHeight="1" spans="1:19">
      <c r="A581" s="6">
        <v>578</v>
      </c>
      <c r="B581" s="6">
        <v>2021050866</v>
      </c>
      <c r="C581" s="42" t="s">
        <v>862</v>
      </c>
      <c r="D581" s="7">
        <v>2021</v>
      </c>
      <c r="E581" s="7" t="s">
        <v>851</v>
      </c>
      <c r="F581" s="8" t="s">
        <v>863</v>
      </c>
      <c r="G581" s="42">
        <v>70.55</v>
      </c>
      <c r="H581" s="42">
        <v>22.242</v>
      </c>
      <c r="I581" s="42">
        <v>57</v>
      </c>
      <c r="J581" s="6">
        <v>30</v>
      </c>
      <c r="K581" s="42">
        <v>42</v>
      </c>
      <c r="L581" s="8">
        <f t="shared" si="4"/>
        <v>221.792</v>
      </c>
      <c r="M581" s="13">
        <v>3</v>
      </c>
      <c r="N581" s="13">
        <v>9</v>
      </c>
      <c r="O581" s="44">
        <f t="shared" si="5"/>
        <v>0.333333333333333</v>
      </c>
      <c r="P581" s="45">
        <v>30.95</v>
      </c>
      <c r="Q581" s="42">
        <v>4</v>
      </c>
      <c r="R581" s="47">
        <v>0.444444444444444</v>
      </c>
      <c r="S581" s="48"/>
    </row>
    <row r="582" ht="15" customHeight="1" spans="1:19">
      <c r="A582" s="6">
        <v>579</v>
      </c>
      <c r="B582" s="6">
        <v>2021050867</v>
      </c>
      <c r="C582" s="42" t="s">
        <v>864</v>
      </c>
      <c r="D582" s="7">
        <v>2021</v>
      </c>
      <c r="E582" s="7" t="s">
        <v>851</v>
      </c>
      <c r="F582" s="8" t="s">
        <v>863</v>
      </c>
      <c r="G582" s="42">
        <v>70.85</v>
      </c>
      <c r="H582" s="42">
        <v>21.734</v>
      </c>
      <c r="I582" s="42">
        <v>50</v>
      </c>
      <c r="J582" s="6">
        <v>30</v>
      </c>
      <c r="K582" s="42">
        <v>30</v>
      </c>
      <c r="L582" s="8">
        <f t="shared" si="4"/>
        <v>202.584</v>
      </c>
      <c r="M582" s="13">
        <v>8</v>
      </c>
      <c r="N582" s="13">
        <v>9</v>
      </c>
      <c r="O582" s="44">
        <f t="shared" si="5"/>
        <v>0.888888888888889</v>
      </c>
      <c r="P582" s="45">
        <v>29.29</v>
      </c>
      <c r="Q582" s="42">
        <v>8</v>
      </c>
      <c r="R582" s="47">
        <v>0.888888888888889</v>
      </c>
      <c r="S582" s="48"/>
    </row>
    <row r="583" ht="15" customHeight="1" spans="1:19">
      <c r="A583" s="6">
        <v>580</v>
      </c>
      <c r="B583" s="7">
        <v>2020060280</v>
      </c>
      <c r="C583" s="49" t="s">
        <v>865</v>
      </c>
      <c r="D583" s="7">
        <v>2020</v>
      </c>
      <c r="E583" s="7" t="s">
        <v>866</v>
      </c>
      <c r="F583" s="8" t="s">
        <v>65</v>
      </c>
      <c r="G583" s="8">
        <v>80</v>
      </c>
      <c r="H583" s="8">
        <v>95.866</v>
      </c>
      <c r="I583" s="8">
        <v>60</v>
      </c>
      <c r="J583" s="8">
        <v>30</v>
      </c>
      <c r="K583" s="8">
        <v>30</v>
      </c>
      <c r="L583" s="8">
        <v>295.866</v>
      </c>
      <c r="M583" s="13">
        <v>1</v>
      </c>
      <c r="N583" s="13">
        <v>17</v>
      </c>
      <c r="O583" s="44" t="s">
        <v>867</v>
      </c>
      <c r="P583" s="7" t="s">
        <v>868</v>
      </c>
      <c r="Q583" s="42">
        <f t="shared" ref="Q583:Q640" si="7">G583*0.09+H583*0.7+I583*0.07+J583*0.07+K583*0.07</f>
        <v>82.7062</v>
      </c>
      <c r="R583" s="52">
        <v>0.0625</v>
      </c>
      <c r="S583" s="6"/>
    </row>
    <row r="584" ht="15" customHeight="1" spans="1:19">
      <c r="A584" s="6">
        <v>581</v>
      </c>
      <c r="B584" s="7">
        <v>2020060282</v>
      </c>
      <c r="C584" s="49" t="s">
        <v>869</v>
      </c>
      <c r="D584" s="7">
        <v>2020</v>
      </c>
      <c r="E584" s="7" t="s">
        <v>866</v>
      </c>
      <c r="F584" s="8" t="s">
        <v>31</v>
      </c>
      <c r="G584" s="8">
        <v>80</v>
      </c>
      <c r="H584" s="8">
        <v>94.2</v>
      </c>
      <c r="I584" s="8">
        <v>60</v>
      </c>
      <c r="J584" s="8">
        <v>30</v>
      </c>
      <c r="K584" s="8">
        <v>30</v>
      </c>
      <c r="L584" s="8">
        <v>294.2</v>
      </c>
      <c r="M584" s="13">
        <v>2</v>
      </c>
      <c r="N584" s="13">
        <v>17</v>
      </c>
      <c r="O584" s="44" t="s">
        <v>870</v>
      </c>
      <c r="P584" s="7" t="s">
        <v>868</v>
      </c>
      <c r="Q584" s="42">
        <f t="shared" si="7"/>
        <v>81.54</v>
      </c>
      <c r="R584" s="52">
        <v>0.125</v>
      </c>
      <c r="S584" s="6"/>
    </row>
    <row r="585" ht="15" customHeight="1" spans="1:19">
      <c r="A585" s="6">
        <v>582</v>
      </c>
      <c r="B585" s="7">
        <v>2020060274</v>
      </c>
      <c r="C585" s="49" t="s">
        <v>871</v>
      </c>
      <c r="D585" s="7">
        <v>2020</v>
      </c>
      <c r="E585" s="7" t="s">
        <v>866</v>
      </c>
      <c r="F585" s="8" t="s">
        <v>78</v>
      </c>
      <c r="G585" s="8">
        <v>80</v>
      </c>
      <c r="H585" s="8">
        <v>94.12</v>
      </c>
      <c r="I585" s="8">
        <v>60</v>
      </c>
      <c r="J585" s="8">
        <v>30</v>
      </c>
      <c r="K585" s="8">
        <v>30</v>
      </c>
      <c r="L585" s="8">
        <v>294.12</v>
      </c>
      <c r="M585" s="13">
        <v>3</v>
      </c>
      <c r="N585" s="13">
        <v>17</v>
      </c>
      <c r="O585" s="44" t="s">
        <v>872</v>
      </c>
      <c r="P585" s="7" t="s">
        <v>868</v>
      </c>
      <c r="Q585" s="42">
        <f t="shared" si="7"/>
        <v>81.484</v>
      </c>
      <c r="R585" s="52">
        <v>0.1875</v>
      </c>
      <c r="S585" s="6"/>
    </row>
    <row r="586" ht="15" customHeight="1" spans="1:19">
      <c r="A586" s="6">
        <v>583</v>
      </c>
      <c r="B586" s="7">
        <v>2020060285</v>
      </c>
      <c r="C586" s="49" t="s">
        <v>873</v>
      </c>
      <c r="D586" s="7">
        <v>2020</v>
      </c>
      <c r="E586" s="7" t="s">
        <v>874</v>
      </c>
      <c r="F586" s="8" t="s">
        <v>127</v>
      </c>
      <c r="G586" s="8">
        <v>80</v>
      </c>
      <c r="H586" s="8">
        <v>94.12</v>
      </c>
      <c r="I586" s="8">
        <v>60</v>
      </c>
      <c r="J586" s="8">
        <v>30</v>
      </c>
      <c r="K586" s="8">
        <v>30</v>
      </c>
      <c r="L586" s="8">
        <v>294.12</v>
      </c>
      <c r="M586" s="13">
        <v>3</v>
      </c>
      <c r="N586" s="13">
        <v>17</v>
      </c>
      <c r="O586" s="44" t="s">
        <v>872</v>
      </c>
      <c r="P586" s="7" t="s">
        <v>868</v>
      </c>
      <c r="Q586" s="42">
        <f t="shared" si="7"/>
        <v>81.484</v>
      </c>
      <c r="R586" s="52">
        <v>0.1875</v>
      </c>
      <c r="S586" s="6"/>
    </row>
    <row r="587" ht="15" customHeight="1" spans="1:19">
      <c r="A587" s="6">
        <v>584</v>
      </c>
      <c r="B587" s="7">
        <v>2020060277</v>
      </c>
      <c r="C587" s="49" t="s">
        <v>875</v>
      </c>
      <c r="D587" s="7">
        <v>2020</v>
      </c>
      <c r="E587" s="7" t="s">
        <v>866</v>
      </c>
      <c r="F587" s="8" t="s">
        <v>350</v>
      </c>
      <c r="G587" s="8">
        <v>80</v>
      </c>
      <c r="H587" s="8">
        <v>82.2</v>
      </c>
      <c r="I587" s="8">
        <v>60</v>
      </c>
      <c r="J587" s="8">
        <v>30</v>
      </c>
      <c r="K587" s="8">
        <v>30</v>
      </c>
      <c r="L587" s="8">
        <v>282.2</v>
      </c>
      <c r="M587" s="13">
        <v>4</v>
      </c>
      <c r="N587" s="13">
        <v>17</v>
      </c>
      <c r="O587" s="44" t="s">
        <v>876</v>
      </c>
      <c r="P587" s="7" t="s">
        <v>868</v>
      </c>
      <c r="Q587" s="42">
        <f t="shared" si="7"/>
        <v>73.14</v>
      </c>
      <c r="R587" s="52">
        <v>0.25</v>
      </c>
      <c r="S587" s="6"/>
    </row>
    <row r="588" ht="15" customHeight="1" spans="1:19">
      <c r="A588" s="6">
        <v>585</v>
      </c>
      <c r="B588" s="7">
        <v>2020060270</v>
      </c>
      <c r="C588" s="49" t="s">
        <v>877</v>
      </c>
      <c r="D588" s="7">
        <v>2020</v>
      </c>
      <c r="E588" s="7" t="s">
        <v>866</v>
      </c>
      <c r="F588" s="8" t="s">
        <v>109</v>
      </c>
      <c r="G588" s="8">
        <v>84</v>
      </c>
      <c r="H588" s="8">
        <v>75.466</v>
      </c>
      <c r="I588" s="8">
        <v>60</v>
      </c>
      <c r="J588" s="8">
        <v>30</v>
      </c>
      <c r="K588" s="8">
        <v>30</v>
      </c>
      <c r="L588" s="8">
        <v>279.466</v>
      </c>
      <c r="M588" s="13">
        <v>5</v>
      </c>
      <c r="N588" s="13">
        <v>17</v>
      </c>
      <c r="O588" s="44" t="s">
        <v>878</v>
      </c>
      <c r="P588" s="7" t="s">
        <v>868</v>
      </c>
      <c r="Q588" s="42">
        <f t="shared" si="7"/>
        <v>68.7862</v>
      </c>
      <c r="R588" s="52">
        <v>0.3125</v>
      </c>
      <c r="S588" s="6"/>
    </row>
    <row r="589" ht="15" customHeight="1" spans="1:19">
      <c r="A589" s="6">
        <v>586</v>
      </c>
      <c r="B589" s="7">
        <v>2020060273</v>
      </c>
      <c r="C589" s="49" t="s">
        <v>879</v>
      </c>
      <c r="D589" s="7">
        <v>2020</v>
      </c>
      <c r="E589" s="7" t="s">
        <v>866</v>
      </c>
      <c r="F589" s="8" t="s">
        <v>44</v>
      </c>
      <c r="G589" s="8">
        <v>84</v>
      </c>
      <c r="H589" s="8">
        <v>73.906</v>
      </c>
      <c r="I589" s="8">
        <v>60</v>
      </c>
      <c r="J589" s="8">
        <v>30</v>
      </c>
      <c r="K589" s="8">
        <v>30</v>
      </c>
      <c r="L589" s="8">
        <v>277.906</v>
      </c>
      <c r="M589" s="13">
        <v>6</v>
      </c>
      <c r="N589" s="13">
        <v>17</v>
      </c>
      <c r="O589" s="44" t="s">
        <v>880</v>
      </c>
      <c r="P589" s="7" t="s">
        <v>868</v>
      </c>
      <c r="Q589" s="42">
        <f t="shared" si="7"/>
        <v>67.6942</v>
      </c>
      <c r="R589" s="52">
        <v>0.4375</v>
      </c>
      <c r="S589" s="6"/>
    </row>
    <row r="590" ht="15" customHeight="1" spans="1:19">
      <c r="A590" s="6">
        <v>587</v>
      </c>
      <c r="B590" s="7">
        <v>2020060268</v>
      </c>
      <c r="C590" s="49" t="s">
        <v>881</v>
      </c>
      <c r="D590" s="7">
        <v>2020</v>
      </c>
      <c r="E590" s="7" t="s">
        <v>866</v>
      </c>
      <c r="F590" s="8" t="s">
        <v>25</v>
      </c>
      <c r="G590" s="8">
        <v>80</v>
      </c>
      <c r="H590" s="8">
        <v>74</v>
      </c>
      <c r="I590" s="8">
        <v>60</v>
      </c>
      <c r="J590" s="8">
        <v>30</v>
      </c>
      <c r="K590" s="8">
        <v>32</v>
      </c>
      <c r="L590" s="8">
        <v>276</v>
      </c>
      <c r="M590" s="13">
        <v>7</v>
      </c>
      <c r="N590" s="13">
        <v>17</v>
      </c>
      <c r="O590" s="44" t="s">
        <v>882</v>
      </c>
      <c r="P590" s="7" t="s">
        <v>868</v>
      </c>
      <c r="Q590" s="42">
        <f t="shared" si="7"/>
        <v>67.54</v>
      </c>
      <c r="R590" s="52">
        <v>0.5</v>
      </c>
      <c r="S590" s="6"/>
    </row>
    <row r="591" ht="15" customHeight="1" spans="1:19">
      <c r="A591" s="6">
        <v>588</v>
      </c>
      <c r="B591" s="7">
        <v>2020060269</v>
      </c>
      <c r="C591" s="49" t="s">
        <v>883</v>
      </c>
      <c r="D591" s="7">
        <v>2020</v>
      </c>
      <c r="E591" s="7" t="s">
        <v>866</v>
      </c>
      <c r="F591" s="8" t="s">
        <v>25</v>
      </c>
      <c r="G591" s="8">
        <v>80</v>
      </c>
      <c r="H591" s="8">
        <v>74.534</v>
      </c>
      <c r="I591" s="8">
        <v>60</v>
      </c>
      <c r="J591" s="8">
        <v>30</v>
      </c>
      <c r="K591" s="8">
        <v>30</v>
      </c>
      <c r="L591" s="8">
        <v>274.534</v>
      </c>
      <c r="M591" s="13">
        <v>8</v>
      </c>
      <c r="N591" s="13">
        <v>17</v>
      </c>
      <c r="O591" s="44" t="s">
        <v>884</v>
      </c>
      <c r="P591" s="7" t="s">
        <v>868</v>
      </c>
      <c r="Q591" s="42">
        <f t="shared" si="7"/>
        <v>67.7738</v>
      </c>
      <c r="R591" s="52">
        <v>0.375</v>
      </c>
      <c r="S591" s="6"/>
    </row>
    <row r="592" ht="15" customHeight="1" spans="1:19">
      <c r="A592" s="6">
        <v>589</v>
      </c>
      <c r="B592" s="7">
        <v>2020060275</v>
      </c>
      <c r="C592" s="49" t="s">
        <v>885</v>
      </c>
      <c r="D592" s="7">
        <v>2020</v>
      </c>
      <c r="E592" s="7" t="s">
        <v>866</v>
      </c>
      <c r="F592" s="8" t="s">
        <v>69</v>
      </c>
      <c r="G592" s="8">
        <v>80</v>
      </c>
      <c r="H592" s="8">
        <v>73.866</v>
      </c>
      <c r="I592" s="8">
        <v>60</v>
      </c>
      <c r="J592" s="8">
        <v>30</v>
      </c>
      <c r="K592" s="8">
        <v>30</v>
      </c>
      <c r="L592" s="8">
        <v>273.866</v>
      </c>
      <c r="M592" s="13">
        <v>9</v>
      </c>
      <c r="N592" s="13">
        <v>17</v>
      </c>
      <c r="O592" s="44" t="s">
        <v>886</v>
      </c>
      <c r="P592" s="7" t="s">
        <v>868</v>
      </c>
      <c r="Q592" s="42">
        <f t="shared" si="7"/>
        <v>67.3062</v>
      </c>
      <c r="R592" s="52">
        <v>0.5625</v>
      </c>
      <c r="S592" s="6"/>
    </row>
    <row r="593" ht="15" customHeight="1" spans="1:19">
      <c r="A593" s="6">
        <v>590</v>
      </c>
      <c r="B593" s="7">
        <v>2020060272</v>
      </c>
      <c r="C593" s="49" t="s">
        <v>887</v>
      </c>
      <c r="D593" s="7">
        <v>2020</v>
      </c>
      <c r="E593" s="7" t="s">
        <v>866</v>
      </c>
      <c r="F593" s="8" t="s">
        <v>25</v>
      </c>
      <c r="G593" s="8">
        <v>80</v>
      </c>
      <c r="H593" s="8">
        <v>22.6</v>
      </c>
      <c r="I593" s="8">
        <v>60</v>
      </c>
      <c r="J593" s="8">
        <v>30</v>
      </c>
      <c r="K593" s="8">
        <v>30</v>
      </c>
      <c r="L593" s="8">
        <v>222.6</v>
      </c>
      <c r="M593" s="13">
        <v>10</v>
      </c>
      <c r="N593" s="13">
        <v>17</v>
      </c>
      <c r="O593" s="44" t="s">
        <v>888</v>
      </c>
      <c r="P593" s="7" t="s">
        <v>868</v>
      </c>
      <c r="Q593" s="42">
        <f t="shared" si="7"/>
        <v>31.42</v>
      </c>
      <c r="R593" s="52">
        <v>0.625</v>
      </c>
      <c r="S593" s="6"/>
    </row>
    <row r="594" ht="15" customHeight="1" spans="1:19">
      <c r="A594" s="6">
        <v>591</v>
      </c>
      <c r="B594" s="7">
        <v>2020060276</v>
      </c>
      <c r="C594" s="49" t="s">
        <v>889</v>
      </c>
      <c r="D594" s="7">
        <v>2020</v>
      </c>
      <c r="E594" s="7" t="s">
        <v>866</v>
      </c>
      <c r="F594" s="8" t="s">
        <v>69</v>
      </c>
      <c r="G594" s="8">
        <v>80</v>
      </c>
      <c r="H594" s="8">
        <v>22.566</v>
      </c>
      <c r="I594" s="8">
        <v>60</v>
      </c>
      <c r="J594" s="8">
        <v>30</v>
      </c>
      <c r="K594" s="8">
        <v>30</v>
      </c>
      <c r="L594" s="8">
        <v>222.566</v>
      </c>
      <c r="M594" s="13">
        <v>11</v>
      </c>
      <c r="N594" s="13">
        <v>17</v>
      </c>
      <c r="O594" s="44" t="s">
        <v>890</v>
      </c>
      <c r="P594" s="7" t="s">
        <v>868</v>
      </c>
      <c r="Q594" s="42">
        <f t="shared" si="7"/>
        <v>31.3962</v>
      </c>
      <c r="R594" s="52">
        <v>0.6875</v>
      </c>
      <c r="S594" s="6"/>
    </row>
    <row r="595" ht="15" customHeight="1" spans="1:19">
      <c r="A595" s="6">
        <v>592</v>
      </c>
      <c r="B595" s="7">
        <v>2020060284</v>
      </c>
      <c r="C595" s="49" t="s">
        <v>891</v>
      </c>
      <c r="D595" s="7">
        <v>2020</v>
      </c>
      <c r="E595" s="7" t="s">
        <v>874</v>
      </c>
      <c r="F595" s="8" t="s">
        <v>94</v>
      </c>
      <c r="G595" s="8">
        <v>80</v>
      </c>
      <c r="H595" s="8">
        <v>21.946</v>
      </c>
      <c r="I595" s="8">
        <v>60</v>
      </c>
      <c r="J595" s="8">
        <v>30</v>
      </c>
      <c r="K595" s="8">
        <v>30</v>
      </c>
      <c r="L595" s="8">
        <v>221.946</v>
      </c>
      <c r="M595" s="13">
        <v>12</v>
      </c>
      <c r="N595" s="13">
        <v>17</v>
      </c>
      <c r="O595" s="44" t="s">
        <v>892</v>
      </c>
      <c r="P595" s="7" t="s">
        <v>868</v>
      </c>
      <c r="Q595" s="42">
        <f t="shared" si="7"/>
        <v>30.9622</v>
      </c>
      <c r="R595" s="52">
        <v>0.75</v>
      </c>
      <c r="S595" s="6"/>
    </row>
    <row r="596" ht="15" customHeight="1" spans="1:19">
      <c r="A596" s="6">
        <v>593</v>
      </c>
      <c r="B596" s="7">
        <v>2020060279</v>
      </c>
      <c r="C596" s="49" t="s">
        <v>893</v>
      </c>
      <c r="D596" s="7">
        <v>2020</v>
      </c>
      <c r="E596" s="7" t="s">
        <v>866</v>
      </c>
      <c r="F596" s="8" t="s">
        <v>65</v>
      </c>
      <c r="G596" s="8">
        <v>80</v>
      </c>
      <c r="H596" s="8">
        <v>21.734</v>
      </c>
      <c r="I596" s="8">
        <v>60</v>
      </c>
      <c r="J596" s="8">
        <v>30</v>
      </c>
      <c r="K596" s="8">
        <v>30</v>
      </c>
      <c r="L596" s="8">
        <v>221.734</v>
      </c>
      <c r="M596" s="13">
        <v>13</v>
      </c>
      <c r="N596" s="13">
        <v>17</v>
      </c>
      <c r="O596" s="44" t="s">
        <v>894</v>
      </c>
      <c r="P596" s="7" t="s">
        <v>868</v>
      </c>
      <c r="Q596" s="42">
        <f t="shared" si="7"/>
        <v>30.8138</v>
      </c>
      <c r="R596" s="52">
        <v>0.8125</v>
      </c>
      <c r="S596" s="6"/>
    </row>
    <row r="597" ht="15" customHeight="1" spans="1:19">
      <c r="A597" s="6">
        <v>594</v>
      </c>
      <c r="B597" s="7">
        <v>2020060278</v>
      </c>
      <c r="C597" s="49" t="s">
        <v>895</v>
      </c>
      <c r="D597" s="7">
        <v>2020</v>
      </c>
      <c r="E597" s="7" t="s">
        <v>866</v>
      </c>
      <c r="F597" s="8" t="s">
        <v>896</v>
      </c>
      <c r="G597" s="8">
        <v>80</v>
      </c>
      <c r="H597" s="8">
        <v>21.6</v>
      </c>
      <c r="I597" s="8">
        <v>60</v>
      </c>
      <c r="J597" s="8">
        <v>30</v>
      </c>
      <c r="K597" s="8">
        <v>30</v>
      </c>
      <c r="L597" s="8">
        <v>221.6</v>
      </c>
      <c r="M597" s="13">
        <v>14</v>
      </c>
      <c r="N597" s="13">
        <v>17</v>
      </c>
      <c r="O597" s="44" t="s">
        <v>897</v>
      </c>
      <c r="P597" s="7" t="s">
        <v>868</v>
      </c>
      <c r="Q597" s="42">
        <f t="shared" si="7"/>
        <v>30.72</v>
      </c>
      <c r="R597" s="52">
        <v>0.875</v>
      </c>
      <c r="S597" s="6"/>
    </row>
    <row r="598" ht="15" customHeight="1" spans="1:19">
      <c r="A598" s="6">
        <v>595</v>
      </c>
      <c r="B598" s="7">
        <v>2020060271</v>
      </c>
      <c r="C598" s="49" t="s">
        <v>898</v>
      </c>
      <c r="D598" s="7">
        <v>2020</v>
      </c>
      <c r="E598" s="7" t="s">
        <v>866</v>
      </c>
      <c r="F598" s="8" t="s">
        <v>313</v>
      </c>
      <c r="G598" s="8">
        <v>80</v>
      </c>
      <c r="H598" s="8">
        <v>21.386</v>
      </c>
      <c r="I598" s="8">
        <v>60</v>
      </c>
      <c r="J598" s="8">
        <v>30</v>
      </c>
      <c r="K598" s="8">
        <v>30</v>
      </c>
      <c r="L598" s="8">
        <v>221.386</v>
      </c>
      <c r="M598" s="13">
        <v>15</v>
      </c>
      <c r="N598" s="13">
        <v>17</v>
      </c>
      <c r="O598" s="44" t="s">
        <v>899</v>
      </c>
      <c r="P598" s="7" t="s">
        <v>868</v>
      </c>
      <c r="Q598" s="42">
        <f t="shared" si="7"/>
        <v>30.5702</v>
      </c>
      <c r="R598" s="52">
        <v>0.9375</v>
      </c>
      <c r="S598" s="6"/>
    </row>
    <row r="599" ht="15" customHeight="1" spans="1:19">
      <c r="A599" s="6">
        <v>596</v>
      </c>
      <c r="B599" s="7">
        <v>2020060281</v>
      </c>
      <c r="C599" s="49" t="s">
        <v>900</v>
      </c>
      <c r="D599" s="7">
        <v>2020</v>
      </c>
      <c r="E599" s="7" t="s">
        <v>866</v>
      </c>
      <c r="F599" s="8" t="s">
        <v>31</v>
      </c>
      <c r="G599" s="8">
        <v>80</v>
      </c>
      <c r="H599" s="8">
        <v>21.334</v>
      </c>
      <c r="I599" s="8">
        <v>60</v>
      </c>
      <c r="J599" s="8">
        <v>30</v>
      </c>
      <c r="K599" s="8">
        <v>30</v>
      </c>
      <c r="L599" s="8">
        <v>221.334</v>
      </c>
      <c r="M599" s="13">
        <v>16</v>
      </c>
      <c r="N599" s="13">
        <v>17</v>
      </c>
      <c r="O599" s="44" t="s">
        <v>901</v>
      </c>
      <c r="P599" s="7" t="s">
        <v>868</v>
      </c>
      <c r="Q599" s="42">
        <f t="shared" si="7"/>
        <v>30.5338</v>
      </c>
      <c r="R599" s="52">
        <v>1</v>
      </c>
      <c r="S599" s="6"/>
    </row>
    <row r="600" ht="15" customHeight="1" spans="1:19">
      <c r="A600" s="6">
        <v>597</v>
      </c>
      <c r="B600" s="7">
        <v>2020060326</v>
      </c>
      <c r="C600" s="49" t="s">
        <v>902</v>
      </c>
      <c r="D600" s="7">
        <v>2020</v>
      </c>
      <c r="E600" s="7" t="s">
        <v>903</v>
      </c>
      <c r="F600" s="8" t="s">
        <v>251</v>
      </c>
      <c r="G600" s="8">
        <v>86</v>
      </c>
      <c r="H600" s="8">
        <v>94.226</v>
      </c>
      <c r="I600" s="8">
        <v>65</v>
      </c>
      <c r="J600" s="8">
        <v>30</v>
      </c>
      <c r="K600" s="8">
        <v>45</v>
      </c>
      <c r="L600" s="8">
        <v>320.226</v>
      </c>
      <c r="M600" s="13">
        <v>1</v>
      </c>
      <c r="N600" s="13">
        <v>41</v>
      </c>
      <c r="O600" s="44" t="s">
        <v>904</v>
      </c>
      <c r="P600" s="7" t="s">
        <v>905</v>
      </c>
      <c r="Q600" s="42">
        <f t="shared" si="7"/>
        <v>83.4982</v>
      </c>
      <c r="R600" s="52">
        <v>0.025</v>
      </c>
      <c r="S600" s="6"/>
    </row>
    <row r="601" ht="15" customHeight="1" spans="1:19">
      <c r="A601" s="6">
        <v>598</v>
      </c>
      <c r="B601" s="7">
        <v>2020060298</v>
      </c>
      <c r="C601" s="49" t="s">
        <v>906</v>
      </c>
      <c r="D601" s="7">
        <v>2020</v>
      </c>
      <c r="E601" s="7" t="s">
        <v>907</v>
      </c>
      <c r="F601" s="8" t="s">
        <v>179</v>
      </c>
      <c r="G601" s="8">
        <v>84</v>
      </c>
      <c r="H601" s="8">
        <v>94.08</v>
      </c>
      <c r="I601" s="8">
        <v>60</v>
      </c>
      <c r="J601" s="8">
        <v>30</v>
      </c>
      <c r="K601" s="8">
        <v>30</v>
      </c>
      <c r="L601" s="8">
        <v>298.08</v>
      </c>
      <c r="M601" s="13">
        <v>2</v>
      </c>
      <c r="N601" s="13">
        <v>41</v>
      </c>
      <c r="O601" s="44" t="s">
        <v>908</v>
      </c>
      <c r="P601" s="7" t="s">
        <v>905</v>
      </c>
      <c r="Q601" s="42">
        <f t="shared" si="7"/>
        <v>81.816</v>
      </c>
      <c r="R601" s="52">
        <v>0.05</v>
      </c>
      <c r="S601" s="6"/>
    </row>
    <row r="602" ht="15" customHeight="1" spans="1:19">
      <c r="A602" s="6">
        <v>599</v>
      </c>
      <c r="B602" s="6">
        <v>2020060312</v>
      </c>
      <c r="C602" s="43" t="s">
        <v>909</v>
      </c>
      <c r="D602" s="6">
        <v>2020</v>
      </c>
      <c r="E602" s="6" t="s">
        <v>910</v>
      </c>
      <c r="F602" s="9" t="s">
        <v>225</v>
      </c>
      <c r="G602" s="10">
        <v>80</v>
      </c>
      <c r="H602" s="10">
        <v>94.32</v>
      </c>
      <c r="I602" s="10">
        <v>60</v>
      </c>
      <c r="J602" s="50">
        <v>30</v>
      </c>
      <c r="K602" s="50">
        <v>30</v>
      </c>
      <c r="L602" s="10">
        <v>294.32</v>
      </c>
      <c r="M602" s="13">
        <v>3</v>
      </c>
      <c r="N602" s="13">
        <v>41</v>
      </c>
      <c r="O602" s="42" t="s">
        <v>911</v>
      </c>
      <c r="P602" s="7" t="s">
        <v>905</v>
      </c>
      <c r="Q602" s="42">
        <f t="shared" si="7"/>
        <v>81.624</v>
      </c>
      <c r="R602" s="52">
        <v>0.075</v>
      </c>
      <c r="S602" s="6"/>
    </row>
    <row r="603" ht="15" customHeight="1" spans="1:19">
      <c r="A603" s="6">
        <v>600</v>
      </c>
      <c r="B603" s="6">
        <v>2020060309</v>
      </c>
      <c r="C603" s="43" t="s">
        <v>912</v>
      </c>
      <c r="D603" s="6">
        <v>2020</v>
      </c>
      <c r="E603" s="6" t="s">
        <v>910</v>
      </c>
      <c r="F603" s="9" t="s">
        <v>232</v>
      </c>
      <c r="G603" s="10">
        <v>80</v>
      </c>
      <c r="H603" s="10">
        <v>58.206</v>
      </c>
      <c r="I603" s="10">
        <v>60</v>
      </c>
      <c r="J603" s="50">
        <v>30</v>
      </c>
      <c r="K603" s="50">
        <v>30</v>
      </c>
      <c r="L603" s="10">
        <v>294.206</v>
      </c>
      <c r="M603" s="13">
        <v>4</v>
      </c>
      <c r="N603" s="13">
        <v>41</v>
      </c>
      <c r="O603" s="42" t="s">
        <v>913</v>
      </c>
      <c r="P603" s="7" t="s">
        <v>905</v>
      </c>
      <c r="Q603" s="42">
        <f t="shared" si="7"/>
        <v>56.3442</v>
      </c>
      <c r="R603" s="52">
        <v>0.2</v>
      </c>
      <c r="S603" s="6"/>
    </row>
    <row r="604" ht="15" customHeight="1" spans="1:19">
      <c r="A604" s="6">
        <v>601</v>
      </c>
      <c r="B604" s="6">
        <v>2020060307</v>
      </c>
      <c r="C604" s="43" t="s">
        <v>914</v>
      </c>
      <c r="D604" s="6">
        <v>2020</v>
      </c>
      <c r="E604" s="6" t="s">
        <v>910</v>
      </c>
      <c r="F604" s="9" t="s">
        <v>221</v>
      </c>
      <c r="G604" s="10">
        <v>80</v>
      </c>
      <c r="H604" s="10">
        <v>94.14</v>
      </c>
      <c r="I604" s="10">
        <v>60</v>
      </c>
      <c r="J604" s="50">
        <v>30</v>
      </c>
      <c r="K604" s="50">
        <v>30</v>
      </c>
      <c r="L604" s="10">
        <v>294.14</v>
      </c>
      <c r="M604" s="13">
        <v>5</v>
      </c>
      <c r="N604" s="13">
        <v>41</v>
      </c>
      <c r="O604" s="42" t="s">
        <v>915</v>
      </c>
      <c r="P604" s="7" t="s">
        <v>905</v>
      </c>
      <c r="Q604" s="42">
        <f t="shared" si="7"/>
        <v>81.498</v>
      </c>
      <c r="R604" s="52">
        <v>0.1</v>
      </c>
      <c r="S604" s="6"/>
    </row>
    <row r="605" ht="15" customHeight="1" spans="1:19">
      <c r="A605" s="6">
        <v>602</v>
      </c>
      <c r="B605" s="6">
        <v>2020060300</v>
      </c>
      <c r="C605" s="43" t="s">
        <v>916</v>
      </c>
      <c r="D605" s="6">
        <v>2020</v>
      </c>
      <c r="E605" s="6" t="s">
        <v>907</v>
      </c>
      <c r="F605" s="9" t="s">
        <v>157</v>
      </c>
      <c r="G605" s="10">
        <v>80</v>
      </c>
      <c r="H605" s="10">
        <v>94.08</v>
      </c>
      <c r="I605" s="10">
        <v>60</v>
      </c>
      <c r="J605" s="50">
        <v>30</v>
      </c>
      <c r="K605" s="50">
        <v>30</v>
      </c>
      <c r="L605" s="10">
        <v>294.08</v>
      </c>
      <c r="M605" s="13">
        <v>6</v>
      </c>
      <c r="N605" s="13">
        <v>41</v>
      </c>
      <c r="O605" s="42" t="s">
        <v>917</v>
      </c>
      <c r="P605" s="7" t="s">
        <v>905</v>
      </c>
      <c r="Q605" s="42">
        <f t="shared" si="7"/>
        <v>81.456</v>
      </c>
      <c r="R605" s="52">
        <v>0.125</v>
      </c>
      <c r="S605" s="6"/>
    </row>
    <row r="606" ht="15" customHeight="1" spans="1:19">
      <c r="A606" s="6">
        <v>603</v>
      </c>
      <c r="B606" s="6">
        <v>2020060296</v>
      </c>
      <c r="C606" s="43" t="s">
        <v>918</v>
      </c>
      <c r="D606" s="6">
        <v>2020</v>
      </c>
      <c r="E606" s="6" t="s">
        <v>907</v>
      </c>
      <c r="F606" s="9" t="s">
        <v>197</v>
      </c>
      <c r="G606" s="10">
        <v>80</v>
      </c>
      <c r="H606" s="10">
        <v>90.44</v>
      </c>
      <c r="I606" s="10">
        <v>60</v>
      </c>
      <c r="J606" s="50">
        <v>30</v>
      </c>
      <c r="K606" s="50">
        <v>30</v>
      </c>
      <c r="L606" s="10">
        <v>290.44</v>
      </c>
      <c r="M606" s="13">
        <v>7</v>
      </c>
      <c r="N606" s="13">
        <v>41</v>
      </c>
      <c r="O606" s="42" t="s">
        <v>919</v>
      </c>
      <c r="P606" s="7" t="s">
        <v>905</v>
      </c>
      <c r="Q606" s="42">
        <f t="shared" si="7"/>
        <v>78.908</v>
      </c>
      <c r="R606" s="52">
        <v>0.15</v>
      </c>
      <c r="S606" s="6"/>
    </row>
    <row r="607" ht="15" customHeight="1" spans="1:19">
      <c r="A607" s="6">
        <v>604</v>
      </c>
      <c r="B607" s="6">
        <v>2020060290</v>
      </c>
      <c r="C607" s="43" t="s">
        <v>920</v>
      </c>
      <c r="D607" s="6">
        <v>2020</v>
      </c>
      <c r="E607" s="6" t="s">
        <v>907</v>
      </c>
      <c r="F607" s="9" t="s">
        <v>193</v>
      </c>
      <c r="G607" s="10">
        <v>80</v>
      </c>
      <c r="H607" s="10">
        <v>74.366</v>
      </c>
      <c r="I607" s="10">
        <v>60</v>
      </c>
      <c r="J607" s="50">
        <v>30</v>
      </c>
      <c r="K607" s="50">
        <v>30</v>
      </c>
      <c r="L607" s="10">
        <v>274.366</v>
      </c>
      <c r="M607" s="13">
        <v>8</v>
      </c>
      <c r="N607" s="13">
        <v>41</v>
      </c>
      <c r="O607" s="42" t="s">
        <v>921</v>
      </c>
      <c r="P607" s="7" t="s">
        <v>905</v>
      </c>
      <c r="Q607" s="42">
        <f t="shared" si="7"/>
        <v>67.6562</v>
      </c>
      <c r="R607" s="52">
        <v>0.175</v>
      </c>
      <c r="S607" s="6"/>
    </row>
    <row r="608" ht="15" customHeight="1" spans="1:19">
      <c r="A608" s="6">
        <v>605</v>
      </c>
      <c r="B608" s="6">
        <v>2020060299</v>
      </c>
      <c r="C608" s="43" t="s">
        <v>922</v>
      </c>
      <c r="D608" s="6">
        <v>2020</v>
      </c>
      <c r="E608" s="6" t="s">
        <v>907</v>
      </c>
      <c r="F608" s="9" t="s">
        <v>174</v>
      </c>
      <c r="G608" s="10">
        <v>80</v>
      </c>
      <c r="H608" s="10">
        <v>57.32</v>
      </c>
      <c r="I608" s="10">
        <v>60</v>
      </c>
      <c r="J608" s="50">
        <v>30</v>
      </c>
      <c r="K608" s="50">
        <v>30</v>
      </c>
      <c r="L608" s="10">
        <v>257.32</v>
      </c>
      <c r="M608" s="13">
        <v>9</v>
      </c>
      <c r="N608" s="13">
        <v>41</v>
      </c>
      <c r="O608" s="42" t="s">
        <v>923</v>
      </c>
      <c r="P608" s="7" t="s">
        <v>905</v>
      </c>
      <c r="Q608" s="42">
        <f t="shared" si="7"/>
        <v>55.724</v>
      </c>
      <c r="R608" s="52">
        <v>0.225</v>
      </c>
      <c r="S608" s="6"/>
    </row>
    <row r="609" ht="15" customHeight="1" spans="1:19">
      <c r="A609" s="6">
        <v>606</v>
      </c>
      <c r="B609" s="6">
        <v>2020060292</v>
      </c>
      <c r="C609" s="43" t="s">
        <v>924</v>
      </c>
      <c r="D609" s="6">
        <v>2020</v>
      </c>
      <c r="E609" s="6" t="s">
        <v>907</v>
      </c>
      <c r="F609" s="9" t="s">
        <v>164</v>
      </c>
      <c r="G609" s="10">
        <v>80</v>
      </c>
      <c r="H609" s="10">
        <v>38.666</v>
      </c>
      <c r="I609" s="10">
        <v>74</v>
      </c>
      <c r="J609" s="50">
        <v>30</v>
      </c>
      <c r="K609" s="50">
        <v>30</v>
      </c>
      <c r="L609" s="10">
        <v>252.666</v>
      </c>
      <c r="M609" s="13">
        <v>10</v>
      </c>
      <c r="N609" s="13">
        <v>41</v>
      </c>
      <c r="O609" s="42" t="s">
        <v>925</v>
      </c>
      <c r="P609" s="7" t="s">
        <v>905</v>
      </c>
      <c r="Q609" s="42">
        <f t="shared" si="7"/>
        <v>43.6462</v>
      </c>
      <c r="R609" s="52">
        <v>0.25</v>
      </c>
      <c r="S609" s="6"/>
    </row>
    <row r="610" ht="15" customHeight="1" spans="1:19">
      <c r="A610" s="6">
        <v>607</v>
      </c>
      <c r="B610" s="6">
        <v>2020060324</v>
      </c>
      <c r="C610" s="43" t="s">
        <v>926</v>
      </c>
      <c r="D610" s="6">
        <v>2020</v>
      </c>
      <c r="E610" s="6" t="s">
        <v>927</v>
      </c>
      <c r="F610" s="9" t="s">
        <v>266</v>
      </c>
      <c r="G610" s="10">
        <v>80</v>
      </c>
      <c r="H610" s="10">
        <v>39.04</v>
      </c>
      <c r="I610" s="10">
        <v>60</v>
      </c>
      <c r="J610" s="50">
        <v>30</v>
      </c>
      <c r="K610" s="50">
        <v>38</v>
      </c>
      <c r="L610" s="10">
        <v>247.04</v>
      </c>
      <c r="M610" s="13">
        <v>11</v>
      </c>
      <c r="N610" s="13">
        <v>41</v>
      </c>
      <c r="O610" s="42" t="s">
        <v>928</v>
      </c>
      <c r="P610" s="7" t="s">
        <v>905</v>
      </c>
      <c r="Q610" s="42">
        <f t="shared" si="7"/>
        <v>43.488</v>
      </c>
      <c r="R610" s="52">
        <v>0.275</v>
      </c>
      <c r="S610" s="6"/>
    </row>
    <row r="611" ht="15" customHeight="1" spans="1:19">
      <c r="A611" s="6">
        <v>608</v>
      </c>
      <c r="B611" s="6">
        <v>2020060311</v>
      </c>
      <c r="C611" s="43" t="s">
        <v>929</v>
      </c>
      <c r="D611" s="6">
        <v>2020</v>
      </c>
      <c r="E611" s="6" t="s">
        <v>910</v>
      </c>
      <c r="F611" s="9" t="s">
        <v>244</v>
      </c>
      <c r="G611" s="10">
        <v>84</v>
      </c>
      <c r="H611" s="10">
        <v>22.286</v>
      </c>
      <c r="I611" s="10">
        <v>60</v>
      </c>
      <c r="J611" s="50">
        <v>30</v>
      </c>
      <c r="K611" s="50">
        <v>45</v>
      </c>
      <c r="L611" s="10">
        <v>241.286</v>
      </c>
      <c r="M611" s="13">
        <v>12</v>
      </c>
      <c r="N611" s="13">
        <v>41</v>
      </c>
      <c r="O611" s="42" t="s">
        <v>930</v>
      </c>
      <c r="P611" s="7" t="s">
        <v>905</v>
      </c>
      <c r="Q611" s="42">
        <f t="shared" si="7"/>
        <v>32.6102</v>
      </c>
      <c r="R611" s="52">
        <v>0.325</v>
      </c>
      <c r="S611" s="6"/>
    </row>
    <row r="612" ht="15" customHeight="1" spans="1:19">
      <c r="A612" s="6">
        <v>609</v>
      </c>
      <c r="B612" s="6">
        <v>2020060319</v>
      </c>
      <c r="C612" s="43" t="s">
        <v>931</v>
      </c>
      <c r="D612" s="6">
        <v>2020</v>
      </c>
      <c r="E612" s="6" t="s">
        <v>927</v>
      </c>
      <c r="F612" s="9" t="s">
        <v>293</v>
      </c>
      <c r="G612" s="10">
        <v>82</v>
      </c>
      <c r="H612" s="10">
        <v>22.326</v>
      </c>
      <c r="I612" s="10">
        <v>60</v>
      </c>
      <c r="J612" s="50">
        <v>30</v>
      </c>
      <c r="K612" s="50">
        <v>39</v>
      </c>
      <c r="L612" s="10">
        <v>233.326</v>
      </c>
      <c r="M612" s="13">
        <v>13</v>
      </c>
      <c r="N612" s="13">
        <v>41</v>
      </c>
      <c r="O612" s="42" t="s">
        <v>932</v>
      </c>
      <c r="P612" s="7" t="s">
        <v>905</v>
      </c>
      <c r="Q612" s="42">
        <f t="shared" si="7"/>
        <v>32.0382</v>
      </c>
      <c r="R612" s="52">
        <v>0.375</v>
      </c>
      <c r="S612" s="6"/>
    </row>
    <row r="613" ht="15" customHeight="1" spans="1:19">
      <c r="A613" s="6">
        <v>610</v>
      </c>
      <c r="B613" s="6">
        <v>2020060327</v>
      </c>
      <c r="C613" s="43" t="s">
        <v>933</v>
      </c>
      <c r="D613" s="6">
        <v>2020</v>
      </c>
      <c r="E613" s="6" t="s">
        <v>903</v>
      </c>
      <c r="F613" s="9" t="s">
        <v>147</v>
      </c>
      <c r="G613" s="10">
        <v>80</v>
      </c>
      <c r="H613" s="10">
        <v>22.684</v>
      </c>
      <c r="I613" s="10">
        <v>60</v>
      </c>
      <c r="J613" s="50">
        <v>30</v>
      </c>
      <c r="K613" s="50">
        <v>39</v>
      </c>
      <c r="L613" s="10">
        <v>231.684</v>
      </c>
      <c r="M613" s="13">
        <v>14</v>
      </c>
      <c r="N613" s="13">
        <v>41</v>
      </c>
      <c r="O613" s="42" t="s">
        <v>934</v>
      </c>
      <c r="P613" s="7" t="s">
        <v>905</v>
      </c>
      <c r="Q613" s="42">
        <f t="shared" si="7"/>
        <v>32.1088</v>
      </c>
      <c r="R613" s="52">
        <v>0.35</v>
      </c>
      <c r="S613" s="6"/>
    </row>
    <row r="614" ht="15" customHeight="1" spans="1:19">
      <c r="A614" s="6">
        <v>611</v>
      </c>
      <c r="B614" s="6">
        <v>2020060297</v>
      </c>
      <c r="C614" s="43" t="s">
        <v>935</v>
      </c>
      <c r="D614" s="6">
        <v>2020</v>
      </c>
      <c r="E614" s="6" t="s">
        <v>907</v>
      </c>
      <c r="F614" s="9" t="s">
        <v>201</v>
      </c>
      <c r="G614" s="10">
        <v>80</v>
      </c>
      <c r="H614" s="10">
        <v>21.98</v>
      </c>
      <c r="I614" s="10">
        <v>69</v>
      </c>
      <c r="J614" s="50">
        <v>30</v>
      </c>
      <c r="K614" s="50">
        <v>30</v>
      </c>
      <c r="L614" s="10">
        <v>230.98</v>
      </c>
      <c r="M614" s="13">
        <v>15</v>
      </c>
      <c r="N614" s="13">
        <v>41</v>
      </c>
      <c r="O614" s="42" t="s">
        <v>936</v>
      </c>
      <c r="P614" s="7" t="s">
        <v>905</v>
      </c>
      <c r="Q614" s="42">
        <f t="shared" si="7"/>
        <v>31.616</v>
      </c>
      <c r="R614" s="52">
        <v>0.475</v>
      </c>
      <c r="S614" s="6"/>
    </row>
    <row r="615" ht="15" customHeight="1" spans="1:19">
      <c r="A615" s="6">
        <v>612</v>
      </c>
      <c r="B615" s="6">
        <v>2020060294</v>
      </c>
      <c r="C615" s="43" t="s">
        <v>937</v>
      </c>
      <c r="D615" s="6">
        <v>2020</v>
      </c>
      <c r="E615" s="6" t="s">
        <v>907</v>
      </c>
      <c r="F615" s="9" t="s">
        <v>141</v>
      </c>
      <c r="G615" s="10">
        <v>80</v>
      </c>
      <c r="H615" s="10">
        <v>29.24</v>
      </c>
      <c r="I615" s="10">
        <v>60</v>
      </c>
      <c r="J615" s="50">
        <v>30</v>
      </c>
      <c r="K615" s="50">
        <v>30</v>
      </c>
      <c r="L615" s="10">
        <v>229.24</v>
      </c>
      <c r="M615" s="13">
        <v>16</v>
      </c>
      <c r="N615" s="13">
        <v>41</v>
      </c>
      <c r="O615" s="42" t="s">
        <v>938</v>
      </c>
      <c r="P615" s="7" t="s">
        <v>905</v>
      </c>
      <c r="Q615" s="42">
        <f t="shared" si="7"/>
        <v>36.068</v>
      </c>
      <c r="R615" s="52">
        <v>0.3</v>
      </c>
      <c r="S615" s="6"/>
    </row>
    <row r="616" ht="15" customHeight="1" spans="1:19">
      <c r="A616" s="6">
        <v>613</v>
      </c>
      <c r="B616" s="6">
        <v>2020060308</v>
      </c>
      <c r="C616" s="43" t="s">
        <v>939</v>
      </c>
      <c r="D616" s="6">
        <v>2020</v>
      </c>
      <c r="E616" s="6" t="s">
        <v>910</v>
      </c>
      <c r="F616" s="9" t="s">
        <v>234</v>
      </c>
      <c r="G616" s="10">
        <v>80</v>
      </c>
      <c r="H616" s="10">
        <v>22.13</v>
      </c>
      <c r="I616" s="10">
        <v>65</v>
      </c>
      <c r="J616" s="50">
        <v>30</v>
      </c>
      <c r="K616" s="50">
        <v>30</v>
      </c>
      <c r="L616" s="10">
        <v>227.13</v>
      </c>
      <c r="M616" s="13">
        <v>17</v>
      </c>
      <c r="N616" s="13">
        <v>41</v>
      </c>
      <c r="O616" s="42" t="s">
        <v>940</v>
      </c>
      <c r="P616" s="7" t="s">
        <v>905</v>
      </c>
      <c r="Q616" s="42">
        <f t="shared" si="7"/>
        <v>31.441</v>
      </c>
      <c r="R616" s="52">
        <v>0.575</v>
      </c>
      <c r="S616" s="6"/>
    </row>
    <row r="617" ht="15" customHeight="1" spans="1:19">
      <c r="A617" s="6">
        <v>614</v>
      </c>
      <c r="B617" s="6">
        <v>2020060314</v>
      </c>
      <c r="C617" s="43" t="s">
        <v>941</v>
      </c>
      <c r="D617" s="6">
        <v>2020</v>
      </c>
      <c r="E617" s="6" t="s">
        <v>910</v>
      </c>
      <c r="F617" s="9" t="s">
        <v>204</v>
      </c>
      <c r="G617" s="10">
        <v>82</v>
      </c>
      <c r="H617" s="10">
        <v>22.246</v>
      </c>
      <c r="I617" s="10">
        <v>60</v>
      </c>
      <c r="J617" s="50">
        <v>30</v>
      </c>
      <c r="K617" s="50">
        <v>32</v>
      </c>
      <c r="L617" s="10">
        <v>226.246</v>
      </c>
      <c r="M617" s="13">
        <v>18</v>
      </c>
      <c r="N617" s="13">
        <v>41</v>
      </c>
      <c r="O617" s="42" t="s">
        <v>942</v>
      </c>
      <c r="P617" s="7" t="s">
        <v>905</v>
      </c>
      <c r="Q617" s="42">
        <f t="shared" si="7"/>
        <v>31.4922</v>
      </c>
      <c r="R617" s="52">
        <v>0.525</v>
      </c>
      <c r="S617" s="6"/>
    </row>
    <row r="618" ht="15" customHeight="1" spans="1:19">
      <c r="A618" s="6">
        <v>615</v>
      </c>
      <c r="B618" s="6">
        <v>2020060305</v>
      </c>
      <c r="C618" s="43" t="s">
        <v>943</v>
      </c>
      <c r="D618" s="6">
        <v>2020</v>
      </c>
      <c r="E618" s="6" t="s">
        <v>910</v>
      </c>
      <c r="F618" s="9" t="s">
        <v>206</v>
      </c>
      <c r="G618" s="10">
        <v>80</v>
      </c>
      <c r="H618" s="10">
        <v>22.87</v>
      </c>
      <c r="I618" s="10">
        <v>60</v>
      </c>
      <c r="J618" s="50">
        <v>30</v>
      </c>
      <c r="K618" s="50">
        <v>32</v>
      </c>
      <c r="L618" s="10">
        <v>224.87</v>
      </c>
      <c r="M618" s="13">
        <v>19</v>
      </c>
      <c r="N618" s="13">
        <v>41</v>
      </c>
      <c r="O618" s="42" t="s">
        <v>944</v>
      </c>
      <c r="P618" s="7" t="s">
        <v>905</v>
      </c>
      <c r="Q618" s="42">
        <f t="shared" si="7"/>
        <v>31.749</v>
      </c>
      <c r="R618" s="52">
        <v>0.425</v>
      </c>
      <c r="S618" s="6"/>
    </row>
    <row r="619" ht="15" customHeight="1" spans="1:19">
      <c r="A619" s="6">
        <v>616</v>
      </c>
      <c r="B619" s="6">
        <v>2020060315</v>
      </c>
      <c r="C619" s="43" t="s">
        <v>945</v>
      </c>
      <c r="D619" s="6">
        <v>2020</v>
      </c>
      <c r="E619" s="6" t="s">
        <v>910</v>
      </c>
      <c r="F619" s="9" t="s">
        <v>210</v>
      </c>
      <c r="G619" s="10">
        <v>82</v>
      </c>
      <c r="H619" s="10">
        <v>22.686</v>
      </c>
      <c r="I619" s="10">
        <v>60</v>
      </c>
      <c r="J619" s="50">
        <v>30</v>
      </c>
      <c r="K619" s="50">
        <v>30</v>
      </c>
      <c r="L619" s="10">
        <v>224.686</v>
      </c>
      <c r="M619" s="13">
        <v>20</v>
      </c>
      <c r="N619" s="13">
        <v>41</v>
      </c>
      <c r="O619" s="42" t="s">
        <v>946</v>
      </c>
      <c r="P619" s="7" t="s">
        <v>905</v>
      </c>
      <c r="Q619" s="42">
        <f t="shared" si="7"/>
        <v>31.6602</v>
      </c>
      <c r="R619" s="52">
        <v>0.45</v>
      </c>
      <c r="S619" s="6"/>
    </row>
    <row r="620" ht="15" customHeight="1" spans="1:19">
      <c r="A620" s="6">
        <v>617</v>
      </c>
      <c r="B620" s="6">
        <v>2020060310</v>
      </c>
      <c r="C620" s="43" t="s">
        <v>947</v>
      </c>
      <c r="D620" s="6">
        <v>2020</v>
      </c>
      <c r="E620" s="6" t="s">
        <v>910</v>
      </c>
      <c r="F620" s="9" t="s">
        <v>240</v>
      </c>
      <c r="G620" s="10">
        <v>80</v>
      </c>
      <c r="H620" s="10">
        <v>22.274</v>
      </c>
      <c r="I620" s="10">
        <v>60</v>
      </c>
      <c r="J620" s="50">
        <v>30</v>
      </c>
      <c r="K620" s="50">
        <v>32</v>
      </c>
      <c r="L620" s="10">
        <v>224.274</v>
      </c>
      <c r="M620" s="13">
        <v>21</v>
      </c>
      <c r="N620" s="13">
        <v>41</v>
      </c>
      <c r="O620" s="42" t="s">
        <v>948</v>
      </c>
      <c r="P620" s="7" t="s">
        <v>905</v>
      </c>
      <c r="Q620" s="42">
        <f t="shared" si="7"/>
        <v>31.3318</v>
      </c>
      <c r="R620" s="52">
        <v>0.625</v>
      </c>
      <c r="S620" s="6"/>
    </row>
    <row r="621" ht="15" customHeight="1" spans="1:19">
      <c r="A621" s="6">
        <v>618</v>
      </c>
      <c r="B621" s="6">
        <v>2020060320</v>
      </c>
      <c r="C621" s="43" t="s">
        <v>949</v>
      </c>
      <c r="D621" s="6">
        <v>2020</v>
      </c>
      <c r="E621" s="6" t="s">
        <v>927</v>
      </c>
      <c r="F621" s="9" t="s">
        <v>291</v>
      </c>
      <c r="G621" s="10">
        <v>80</v>
      </c>
      <c r="H621" s="10">
        <v>23.194</v>
      </c>
      <c r="I621" s="10">
        <v>60</v>
      </c>
      <c r="J621" s="50">
        <v>30</v>
      </c>
      <c r="K621" s="50">
        <v>30</v>
      </c>
      <c r="L621" s="10">
        <v>223.194</v>
      </c>
      <c r="M621" s="13">
        <v>22</v>
      </c>
      <c r="N621" s="13">
        <v>41</v>
      </c>
      <c r="O621" s="42" t="s">
        <v>950</v>
      </c>
      <c r="P621" s="7" t="s">
        <v>905</v>
      </c>
      <c r="Q621" s="42">
        <f t="shared" si="7"/>
        <v>31.8358</v>
      </c>
      <c r="R621" s="52">
        <v>0.4</v>
      </c>
      <c r="S621" s="6"/>
    </row>
    <row r="622" ht="15" customHeight="1" spans="1:19">
      <c r="A622" s="6">
        <v>619</v>
      </c>
      <c r="B622" s="6">
        <v>2020060316</v>
      </c>
      <c r="C622" s="43" t="s">
        <v>951</v>
      </c>
      <c r="D622" s="6">
        <v>2020</v>
      </c>
      <c r="E622" s="6" t="s">
        <v>910</v>
      </c>
      <c r="F622" s="9" t="s">
        <v>232</v>
      </c>
      <c r="G622" s="10">
        <v>80</v>
      </c>
      <c r="H622" s="10">
        <v>22.714</v>
      </c>
      <c r="I622" s="10">
        <v>60</v>
      </c>
      <c r="J622" s="50">
        <v>30</v>
      </c>
      <c r="K622" s="50">
        <v>30</v>
      </c>
      <c r="L622" s="10">
        <v>222.714</v>
      </c>
      <c r="M622" s="13">
        <v>23</v>
      </c>
      <c r="N622" s="13">
        <v>41</v>
      </c>
      <c r="O622" s="42" t="s">
        <v>952</v>
      </c>
      <c r="P622" s="7" t="s">
        <v>905</v>
      </c>
      <c r="Q622" s="42">
        <f t="shared" si="7"/>
        <v>31.4998</v>
      </c>
      <c r="R622" s="52">
        <v>0.5</v>
      </c>
      <c r="S622" s="6"/>
    </row>
    <row r="623" ht="15" customHeight="1" spans="1:19">
      <c r="A623" s="6">
        <v>620</v>
      </c>
      <c r="B623" s="6">
        <v>2020060302</v>
      </c>
      <c r="C623" s="43" t="s">
        <v>953</v>
      </c>
      <c r="D623" s="6">
        <v>2020</v>
      </c>
      <c r="E623" s="6" t="s">
        <v>907</v>
      </c>
      <c r="F623" s="9" t="s">
        <v>195</v>
      </c>
      <c r="G623" s="10">
        <v>80</v>
      </c>
      <c r="H623" s="10">
        <v>22.674</v>
      </c>
      <c r="I623" s="10">
        <v>60</v>
      </c>
      <c r="J623" s="50">
        <v>30</v>
      </c>
      <c r="K623" s="50">
        <v>30</v>
      </c>
      <c r="L623" s="10">
        <v>222.674</v>
      </c>
      <c r="M623" s="13">
        <v>24</v>
      </c>
      <c r="N623" s="13">
        <v>41</v>
      </c>
      <c r="O623" s="42" t="s">
        <v>954</v>
      </c>
      <c r="P623" s="7" t="s">
        <v>905</v>
      </c>
      <c r="Q623" s="42">
        <f t="shared" si="7"/>
        <v>31.4718</v>
      </c>
      <c r="R623" s="52">
        <v>0.55</v>
      </c>
      <c r="S623" s="6"/>
    </row>
    <row r="624" ht="15" customHeight="1" spans="1:19">
      <c r="A624" s="6">
        <v>621</v>
      </c>
      <c r="B624" s="6">
        <v>2022060322</v>
      </c>
      <c r="C624" s="43" t="s">
        <v>955</v>
      </c>
      <c r="D624" s="6">
        <v>2020</v>
      </c>
      <c r="E624" s="6" t="s">
        <v>927</v>
      </c>
      <c r="F624" s="9" t="s">
        <v>274</v>
      </c>
      <c r="G624" s="10">
        <v>80</v>
      </c>
      <c r="H624" s="10">
        <v>22.6</v>
      </c>
      <c r="I624" s="10">
        <v>60</v>
      </c>
      <c r="J624" s="50">
        <v>30</v>
      </c>
      <c r="K624" s="50">
        <v>30</v>
      </c>
      <c r="L624" s="10">
        <v>222.6</v>
      </c>
      <c r="M624" s="13">
        <v>25</v>
      </c>
      <c r="N624" s="13">
        <v>41</v>
      </c>
      <c r="O624" s="42" t="s">
        <v>956</v>
      </c>
      <c r="P624" s="7" t="s">
        <v>905</v>
      </c>
      <c r="Q624" s="42">
        <f t="shared" si="7"/>
        <v>31.42</v>
      </c>
      <c r="R624" s="52">
        <v>0.6</v>
      </c>
      <c r="S624" s="6"/>
    </row>
    <row r="625" ht="15" customHeight="1" spans="1:19">
      <c r="A625" s="6">
        <v>622</v>
      </c>
      <c r="B625" s="6">
        <v>2020060313</v>
      </c>
      <c r="C625" s="43" t="s">
        <v>957</v>
      </c>
      <c r="D625" s="6">
        <v>2020</v>
      </c>
      <c r="E625" s="6" t="s">
        <v>910</v>
      </c>
      <c r="F625" s="9" t="s">
        <v>247</v>
      </c>
      <c r="G625" s="10">
        <v>80</v>
      </c>
      <c r="H625" s="10">
        <v>22.42</v>
      </c>
      <c r="I625" s="10">
        <v>60</v>
      </c>
      <c r="J625" s="50">
        <v>30</v>
      </c>
      <c r="K625" s="50">
        <v>30</v>
      </c>
      <c r="L625" s="10">
        <v>222.42</v>
      </c>
      <c r="M625" s="13">
        <v>26</v>
      </c>
      <c r="N625" s="13">
        <v>41</v>
      </c>
      <c r="O625" s="42" t="s">
        <v>958</v>
      </c>
      <c r="P625" s="7" t="s">
        <v>905</v>
      </c>
      <c r="Q625" s="42">
        <f t="shared" si="7"/>
        <v>31.294</v>
      </c>
      <c r="R625" s="52">
        <v>0.65</v>
      </c>
      <c r="S625" s="6"/>
    </row>
    <row r="626" ht="15" customHeight="1" spans="1:19">
      <c r="A626" s="6">
        <v>623</v>
      </c>
      <c r="B626" s="6">
        <v>2020060318</v>
      </c>
      <c r="C626" s="43" t="s">
        <v>959</v>
      </c>
      <c r="D626" s="6">
        <v>2020</v>
      </c>
      <c r="E626" s="6" t="s">
        <v>910</v>
      </c>
      <c r="F626" s="9" t="s">
        <v>242</v>
      </c>
      <c r="G626" s="10">
        <v>80</v>
      </c>
      <c r="H626" s="10">
        <v>22.414</v>
      </c>
      <c r="I626" s="10">
        <v>60</v>
      </c>
      <c r="J626" s="50">
        <v>30</v>
      </c>
      <c r="K626" s="50">
        <v>30</v>
      </c>
      <c r="L626" s="10">
        <v>222.414</v>
      </c>
      <c r="M626" s="51">
        <v>27</v>
      </c>
      <c r="N626" s="13">
        <v>41</v>
      </c>
      <c r="O626" s="42" t="s">
        <v>960</v>
      </c>
      <c r="P626" s="7" t="s">
        <v>905</v>
      </c>
      <c r="Q626" s="42">
        <f t="shared" si="7"/>
        <v>31.2898</v>
      </c>
      <c r="R626" s="52">
        <v>0.675</v>
      </c>
      <c r="S626" s="6"/>
    </row>
    <row r="627" ht="15" customHeight="1" spans="1:19">
      <c r="A627" s="6">
        <v>624</v>
      </c>
      <c r="B627" s="6">
        <v>2020060321</v>
      </c>
      <c r="C627" s="43" t="s">
        <v>961</v>
      </c>
      <c r="D627" s="6">
        <v>2020</v>
      </c>
      <c r="E627" s="6" t="s">
        <v>927</v>
      </c>
      <c r="F627" s="9" t="s">
        <v>291</v>
      </c>
      <c r="G627" s="10">
        <v>80</v>
      </c>
      <c r="H627" s="10">
        <v>22.414</v>
      </c>
      <c r="I627" s="10">
        <v>60</v>
      </c>
      <c r="J627" s="50">
        <v>30</v>
      </c>
      <c r="K627" s="50">
        <v>30</v>
      </c>
      <c r="L627" s="10">
        <v>222.414</v>
      </c>
      <c r="M627" s="51">
        <v>27</v>
      </c>
      <c r="N627" s="13">
        <v>41</v>
      </c>
      <c r="O627" s="42" t="s">
        <v>960</v>
      </c>
      <c r="P627" s="7" t="s">
        <v>905</v>
      </c>
      <c r="Q627" s="42">
        <f t="shared" si="7"/>
        <v>31.2898</v>
      </c>
      <c r="R627" s="52">
        <v>0.675</v>
      </c>
      <c r="S627" s="6"/>
    </row>
    <row r="628" ht="15" customHeight="1" spans="1:19">
      <c r="A628" s="6">
        <v>625</v>
      </c>
      <c r="B628" s="6">
        <v>2020060325</v>
      </c>
      <c r="C628" s="43" t="s">
        <v>962</v>
      </c>
      <c r="D628" s="6">
        <v>2020</v>
      </c>
      <c r="E628" s="6" t="s">
        <v>927</v>
      </c>
      <c r="F628" s="9" t="s">
        <v>291</v>
      </c>
      <c r="G628" s="10">
        <v>80</v>
      </c>
      <c r="H628" s="10">
        <v>22.406</v>
      </c>
      <c r="I628" s="10">
        <v>60</v>
      </c>
      <c r="J628" s="50">
        <v>30</v>
      </c>
      <c r="K628" s="50">
        <v>30</v>
      </c>
      <c r="L628" s="10">
        <v>222.406</v>
      </c>
      <c r="M628" s="51">
        <v>28</v>
      </c>
      <c r="N628" s="13">
        <v>41</v>
      </c>
      <c r="O628" s="42" t="s">
        <v>963</v>
      </c>
      <c r="P628" s="7" t="s">
        <v>905</v>
      </c>
      <c r="Q628" s="42">
        <f t="shared" si="7"/>
        <v>31.2842</v>
      </c>
      <c r="R628" s="52">
        <v>0.7</v>
      </c>
      <c r="S628" s="6"/>
    </row>
    <row r="629" ht="15" customHeight="1" spans="1:19">
      <c r="A629" s="6">
        <v>626</v>
      </c>
      <c r="B629" s="6">
        <v>2020060291</v>
      </c>
      <c r="C629" s="43" t="s">
        <v>964</v>
      </c>
      <c r="D629" s="6">
        <v>2020</v>
      </c>
      <c r="E629" s="6" t="s">
        <v>907</v>
      </c>
      <c r="F629" s="9" t="s">
        <v>965</v>
      </c>
      <c r="G629" s="10">
        <v>80</v>
      </c>
      <c r="H629" s="10">
        <v>22.334</v>
      </c>
      <c r="I629" s="10">
        <v>60</v>
      </c>
      <c r="J629" s="50">
        <v>30</v>
      </c>
      <c r="K629" s="50">
        <v>30</v>
      </c>
      <c r="L629" s="10">
        <v>222.334</v>
      </c>
      <c r="M629" s="51">
        <v>29</v>
      </c>
      <c r="N629" s="13">
        <v>41</v>
      </c>
      <c r="O629" s="42" t="s">
        <v>966</v>
      </c>
      <c r="P629" s="7" t="s">
        <v>905</v>
      </c>
      <c r="Q629" s="42">
        <f t="shared" si="7"/>
        <v>31.2338</v>
      </c>
      <c r="R629" s="52">
        <v>0.725</v>
      </c>
      <c r="S629" s="6"/>
    </row>
    <row r="630" ht="15" customHeight="1" spans="1:19">
      <c r="A630" s="6">
        <v>627</v>
      </c>
      <c r="B630" s="6">
        <v>2020060323</v>
      </c>
      <c r="C630" s="43" t="s">
        <v>967</v>
      </c>
      <c r="D630" s="6">
        <v>2020</v>
      </c>
      <c r="E630" s="6" t="s">
        <v>927</v>
      </c>
      <c r="F630" s="9" t="s">
        <v>270</v>
      </c>
      <c r="G630" s="10">
        <v>80</v>
      </c>
      <c r="H630" s="10">
        <v>22.29</v>
      </c>
      <c r="I630" s="10">
        <v>60</v>
      </c>
      <c r="J630" s="50">
        <v>30</v>
      </c>
      <c r="K630" s="50">
        <v>30</v>
      </c>
      <c r="L630" s="10">
        <v>222.29</v>
      </c>
      <c r="M630" s="51">
        <v>30</v>
      </c>
      <c r="N630" s="13">
        <v>41</v>
      </c>
      <c r="O630" s="42" t="s">
        <v>968</v>
      </c>
      <c r="P630" s="7" t="s">
        <v>905</v>
      </c>
      <c r="Q630" s="42">
        <f t="shared" si="7"/>
        <v>31.203</v>
      </c>
      <c r="R630" s="52">
        <v>0.75</v>
      </c>
      <c r="S630" s="6"/>
    </row>
    <row r="631" ht="15" customHeight="1" spans="1:19">
      <c r="A631" s="6">
        <v>628</v>
      </c>
      <c r="B631" s="6">
        <v>2020060289</v>
      </c>
      <c r="C631" s="43" t="s">
        <v>969</v>
      </c>
      <c r="D631" s="6">
        <v>2020</v>
      </c>
      <c r="E631" s="6" t="s">
        <v>907</v>
      </c>
      <c r="F631" s="9" t="s">
        <v>143</v>
      </c>
      <c r="G631" s="10">
        <v>80</v>
      </c>
      <c r="H631" s="10">
        <v>22.266</v>
      </c>
      <c r="I631" s="10">
        <v>60</v>
      </c>
      <c r="J631" s="50">
        <v>30</v>
      </c>
      <c r="K631" s="50">
        <v>30</v>
      </c>
      <c r="L631" s="10">
        <v>222.266</v>
      </c>
      <c r="M631" s="51">
        <v>31</v>
      </c>
      <c r="N631" s="13">
        <v>41</v>
      </c>
      <c r="O631" s="42" t="s">
        <v>970</v>
      </c>
      <c r="P631" s="7" t="s">
        <v>905</v>
      </c>
      <c r="Q631" s="42">
        <f t="shared" si="7"/>
        <v>31.1862</v>
      </c>
      <c r="R631" s="52">
        <v>0.775</v>
      </c>
      <c r="S631" s="6"/>
    </row>
    <row r="632" ht="15" customHeight="1" spans="1:19">
      <c r="A632" s="6">
        <v>629</v>
      </c>
      <c r="B632" s="6">
        <v>2020060303</v>
      </c>
      <c r="C632" s="43" t="s">
        <v>971</v>
      </c>
      <c r="D632" s="6">
        <v>2020</v>
      </c>
      <c r="E632" s="6" t="s">
        <v>910</v>
      </c>
      <c r="F632" s="9" t="s">
        <v>204</v>
      </c>
      <c r="G632" s="10">
        <v>80</v>
      </c>
      <c r="H632" s="10">
        <v>22.214</v>
      </c>
      <c r="I632" s="10">
        <v>60</v>
      </c>
      <c r="J632" s="50">
        <v>30</v>
      </c>
      <c r="K632" s="50">
        <v>30</v>
      </c>
      <c r="L632" s="10">
        <v>222.214</v>
      </c>
      <c r="M632" s="51">
        <v>32</v>
      </c>
      <c r="N632" s="13">
        <v>41</v>
      </c>
      <c r="O632" s="42" t="s">
        <v>972</v>
      </c>
      <c r="P632" s="7" t="s">
        <v>905</v>
      </c>
      <c r="Q632" s="42">
        <f t="shared" si="7"/>
        <v>31.1498</v>
      </c>
      <c r="R632" s="52">
        <v>0.8</v>
      </c>
      <c r="S632" s="6"/>
    </row>
    <row r="633" ht="15" customHeight="1" spans="1:19">
      <c r="A633" s="6">
        <v>630</v>
      </c>
      <c r="B633" s="6">
        <v>2022060288</v>
      </c>
      <c r="C633" s="43" t="s">
        <v>973</v>
      </c>
      <c r="D633" s="6">
        <v>2020</v>
      </c>
      <c r="E633" s="6" t="s">
        <v>907</v>
      </c>
      <c r="F633" s="9" t="s">
        <v>181</v>
      </c>
      <c r="G633" s="10">
        <v>80</v>
      </c>
      <c r="H633" s="10">
        <v>22.194</v>
      </c>
      <c r="I633" s="10">
        <v>60</v>
      </c>
      <c r="J633" s="50">
        <v>30</v>
      </c>
      <c r="K633" s="50">
        <v>30</v>
      </c>
      <c r="L633" s="10">
        <v>222.194</v>
      </c>
      <c r="M633" s="51">
        <v>33</v>
      </c>
      <c r="N633" s="13">
        <v>41</v>
      </c>
      <c r="O633" s="42" t="s">
        <v>974</v>
      </c>
      <c r="P633" s="7" t="s">
        <v>905</v>
      </c>
      <c r="Q633" s="42">
        <f t="shared" si="7"/>
        <v>31.1358</v>
      </c>
      <c r="R633" s="52">
        <v>0.825</v>
      </c>
      <c r="S633" s="6"/>
    </row>
    <row r="634" ht="15" customHeight="1" spans="1:19">
      <c r="A634" s="6">
        <v>631</v>
      </c>
      <c r="B634" s="6">
        <v>2020060295</v>
      </c>
      <c r="C634" s="43" t="s">
        <v>975</v>
      </c>
      <c r="D634" s="6">
        <v>2020</v>
      </c>
      <c r="E634" s="6" t="s">
        <v>907</v>
      </c>
      <c r="F634" s="9" t="s">
        <v>965</v>
      </c>
      <c r="G634" s="10">
        <v>80</v>
      </c>
      <c r="H634" s="10">
        <v>22.12</v>
      </c>
      <c r="I634" s="10">
        <v>60</v>
      </c>
      <c r="J634" s="50">
        <v>30</v>
      </c>
      <c r="K634" s="50">
        <v>30</v>
      </c>
      <c r="L634" s="10">
        <v>222.12</v>
      </c>
      <c r="M634" s="51">
        <v>34</v>
      </c>
      <c r="N634" s="13">
        <v>41</v>
      </c>
      <c r="O634" s="42" t="s">
        <v>976</v>
      </c>
      <c r="P634" s="7" t="s">
        <v>905</v>
      </c>
      <c r="Q634" s="42">
        <f t="shared" si="7"/>
        <v>31.084</v>
      </c>
      <c r="R634" s="52">
        <v>0.85</v>
      </c>
      <c r="S634" s="6"/>
    </row>
    <row r="635" ht="15" customHeight="1" spans="1:19">
      <c r="A635" s="6">
        <v>632</v>
      </c>
      <c r="B635" s="6">
        <v>2020060306</v>
      </c>
      <c r="C635" s="43" t="s">
        <v>977</v>
      </c>
      <c r="D635" s="6">
        <v>2020</v>
      </c>
      <c r="E635" s="6" t="s">
        <v>910</v>
      </c>
      <c r="F635" s="9" t="s">
        <v>215</v>
      </c>
      <c r="G635" s="10">
        <v>80</v>
      </c>
      <c r="H635" s="10">
        <v>22.074</v>
      </c>
      <c r="I635" s="10">
        <v>60</v>
      </c>
      <c r="J635" s="50">
        <v>30</v>
      </c>
      <c r="K635" s="50">
        <v>30</v>
      </c>
      <c r="L635" s="10">
        <v>222.074</v>
      </c>
      <c r="M635" s="51">
        <v>35</v>
      </c>
      <c r="N635" s="13">
        <v>41</v>
      </c>
      <c r="O635" s="42" t="s">
        <v>978</v>
      </c>
      <c r="P635" s="7" t="s">
        <v>905</v>
      </c>
      <c r="Q635" s="42">
        <f t="shared" si="7"/>
        <v>31.0518</v>
      </c>
      <c r="R635" s="52">
        <v>0.875</v>
      </c>
      <c r="S635" s="6"/>
    </row>
    <row r="636" ht="15" customHeight="1" spans="1:19">
      <c r="A636" s="6">
        <v>633</v>
      </c>
      <c r="B636" s="6">
        <v>2020060301</v>
      </c>
      <c r="C636" s="43" t="s">
        <v>979</v>
      </c>
      <c r="D636" s="6">
        <v>2020</v>
      </c>
      <c r="E636" s="6" t="s">
        <v>907</v>
      </c>
      <c r="F636" s="9" t="s">
        <v>29</v>
      </c>
      <c r="G636" s="10">
        <v>80</v>
      </c>
      <c r="H636" s="10">
        <v>22.054</v>
      </c>
      <c r="I636" s="10">
        <v>60</v>
      </c>
      <c r="J636" s="50">
        <v>30</v>
      </c>
      <c r="K636" s="50">
        <v>30</v>
      </c>
      <c r="L636" s="10">
        <v>222.054</v>
      </c>
      <c r="M636" s="51">
        <v>36</v>
      </c>
      <c r="N636" s="13">
        <v>41</v>
      </c>
      <c r="O636" s="42" t="s">
        <v>980</v>
      </c>
      <c r="P636" s="7" t="s">
        <v>905</v>
      </c>
      <c r="Q636" s="42">
        <f t="shared" si="7"/>
        <v>31.0378</v>
      </c>
      <c r="R636" s="52">
        <v>0.9</v>
      </c>
      <c r="S636" s="6"/>
    </row>
    <row r="637" ht="15" customHeight="1" spans="1:19">
      <c r="A637" s="6">
        <v>634</v>
      </c>
      <c r="B637" s="6">
        <v>2020060304</v>
      </c>
      <c r="C637" s="43" t="s">
        <v>981</v>
      </c>
      <c r="D637" s="6">
        <v>2020</v>
      </c>
      <c r="E637" s="6" t="s">
        <v>910</v>
      </c>
      <c r="F637" s="9" t="s">
        <v>210</v>
      </c>
      <c r="G637" s="10">
        <v>80</v>
      </c>
      <c r="H637" s="10">
        <v>22.006</v>
      </c>
      <c r="I637" s="10">
        <v>60</v>
      </c>
      <c r="J637" s="50">
        <v>30</v>
      </c>
      <c r="K637" s="50">
        <v>30</v>
      </c>
      <c r="L637" s="10">
        <v>222.006</v>
      </c>
      <c r="M637" s="51">
        <v>37</v>
      </c>
      <c r="N637" s="13">
        <v>41</v>
      </c>
      <c r="O637" s="42" t="s">
        <v>982</v>
      </c>
      <c r="P637" s="7" t="s">
        <v>905</v>
      </c>
      <c r="Q637" s="42">
        <f t="shared" si="7"/>
        <v>31.0042</v>
      </c>
      <c r="R637" s="52">
        <v>0.925</v>
      </c>
      <c r="S637" s="6"/>
    </row>
    <row r="638" ht="15" customHeight="1" spans="1:19">
      <c r="A638" s="6">
        <v>635</v>
      </c>
      <c r="B638" s="6">
        <v>2020060293</v>
      </c>
      <c r="C638" s="43" t="s">
        <v>983</v>
      </c>
      <c r="D638" s="6">
        <v>2020</v>
      </c>
      <c r="E638" s="6" t="s">
        <v>907</v>
      </c>
      <c r="F638" s="9" t="s">
        <v>965</v>
      </c>
      <c r="G638" s="10">
        <v>80</v>
      </c>
      <c r="H638" s="10">
        <v>21.966</v>
      </c>
      <c r="I638" s="10">
        <v>60</v>
      </c>
      <c r="J638" s="50">
        <v>30</v>
      </c>
      <c r="K638" s="50">
        <v>30</v>
      </c>
      <c r="L638" s="10">
        <v>221.966</v>
      </c>
      <c r="M638" s="51">
        <v>38</v>
      </c>
      <c r="N638" s="13">
        <v>41</v>
      </c>
      <c r="O638" s="42" t="s">
        <v>984</v>
      </c>
      <c r="P638" s="7" t="s">
        <v>905</v>
      </c>
      <c r="Q638" s="42">
        <f t="shared" si="7"/>
        <v>30.9762</v>
      </c>
      <c r="R638" s="52">
        <v>0.95</v>
      </c>
      <c r="S638" s="6"/>
    </row>
    <row r="639" ht="15" customHeight="1" spans="1:19">
      <c r="A639" s="6">
        <v>636</v>
      </c>
      <c r="B639" s="6">
        <v>2020060317</v>
      </c>
      <c r="C639" s="43" t="s">
        <v>985</v>
      </c>
      <c r="D639" s="6">
        <v>2020</v>
      </c>
      <c r="E639" s="6" t="s">
        <v>910</v>
      </c>
      <c r="F639" s="9" t="s">
        <v>217</v>
      </c>
      <c r="G639" s="10">
        <v>80</v>
      </c>
      <c r="H639" s="10">
        <v>21.814</v>
      </c>
      <c r="I639" s="10">
        <v>60</v>
      </c>
      <c r="J639" s="50">
        <v>30</v>
      </c>
      <c r="K639" s="50">
        <v>30</v>
      </c>
      <c r="L639" s="10">
        <v>221.814</v>
      </c>
      <c r="M639" s="51">
        <v>39</v>
      </c>
      <c r="N639" s="13">
        <v>41</v>
      </c>
      <c r="O639" s="42" t="s">
        <v>986</v>
      </c>
      <c r="P639" s="7" t="s">
        <v>905</v>
      </c>
      <c r="Q639" s="42">
        <f t="shared" si="7"/>
        <v>30.8698</v>
      </c>
      <c r="R639" s="52">
        <v>0.975</v>
      </c>
      <c r="S639" s="6"/>
    </row>
    <row r="640" ht="15" customHeight="1" spans="1:19">
      <c r="A640" s="6">
        <v>637</v>
      </c>
      <c r="B640" s="6">
        <v>2020060590</v>
      </c>
      <c r="C640" s="43" t="s">
        <v>987</v>
      </c>
      <c r="D640" s="6">
        <v>2020</v>
      </c>
      <c r="E640" s="6" t="s">
        <v>910</v>
      </c>
      <c r="F640" s="9" t="s">
        <v>206</v>
      </c>
      <c r="G640" s="10">
        <v>80</v>
      </c>
      <c r="H640" s="10">
        <v>21.114</v>
      </c>
      <c r="I640" s="10">
        <v>60</v>
      </c>
      <c r="J640" s="50">
        <v>30</v>
      </c>
      <c r="K640" s="50">
        <v>30</v>
      </c>
      <c r="L640" s="10">
        <v>221.114</v>
      </c>
      <c r="M640" s="51">
        <v>40</v>
      </c>
      <c r="N640" s="13">
        <v>41</v>
      </c>
      <c r="O640" s="42" t="s">
        <v>988</v>
      </c>
      <c r="P640" s="7" t="s">
        <v>905</v>
      </c>
      <c r="Q640" s="42">
        <f t="shared" si="7"/>
        <v>30.3798</v>
      </c>
      <c r="R640" s="52">
        <v>1</v>
      </c>
      <c r="S640" s="6"/>
    </row>
    <row r="641" ht="15" customHeight="1" spans="1:19">
      <c r="A641" s="6">
        <v>638</v>
      </c>
      <c r="B641" s="6">
        <v>2022060317</v>
      </c>
      <c r="C641" s="6" t="s">
        <v>989</v>
      </c>
      <c r="D641" s="7">
        <v>2022</v>
      </c>
      <c r="E641" s="7" t="s">
        <v>990</v>
      </c>
      <c r="F641" s="8" t="s">
        <v>29</v>
      </c>
      <c r="G641" s="8">
        <v>74.775</v>
      </c>
      <c r="H641" s="8">
        <v>86.922</v>
      </c>
      <c r="I641" s="8">
        <v>50</v>
      </c>
      <c r="J641" s="8">
        <v>40</v>
      </c>
      <c r="K641" s="8">
        <v>30</v>
      </c>
      <c r="L641" s="8">
        <v>281.697</v>
      </c>
      <c r="M641" s="13">
        <v>5</v>
      </c>
      <c r="N641" s="13">
        <v>33</v>
      </c>
      <c r="O641" s="14">
        <v>0.151515151515152</v>
      </c>
      <c r="P641" s="15">
        <v>75.97515</v>
      </c>
      <c r="Q641" s="17">
        <v>5</v>
      </c>
      <c r="R641" s="14">
        <v>0.151515151515152</v>
      </c>
      <c r="S641" s="6"/>
    </row>
    <row r="642" ht="15" customHeight="1" spans="1:19">
      <c r="A642" s="6">
        <v>639</v>
      </c>
      <c r="B642" s="6">
        <v>2022060318</v>
      </c>
      <c r="C642" s="6" t="s">
        <v>991</v>
      </c>
      <c r="D642" s="7">
        <v>2022</v>
      </c>
      <c r="E642" s="7" t="s">
        <v>990</v>
      </c>
      <c r="F642" s="8" t="s">
        <v>23</v>
      </c>
      <c r="G642" s="8">
        <v>74.775</v>
      </c>
      <c r="H642" s="8">
        <v>54</v>
      </c>
      <c r="I642" s="8">
        <v>50</v>
      </c>
      <c r="J642" s="8">
        <v>40</v>
      </c>
      <c r="K642" s="8">
        <v>39</v>
      </c>
      <c r="L642" s="8">
        <v>257.775</v>
      </c>
      <c r="M642" s="13">
        <v>11</v>
      </c>
      <c r="N642" s="13">
        <v>33</v>
      </c>
      <c r="O642" s="14">
        <v>0.333333333333333</v>
      </c>
      <c r="P642" s="15">
        <v>53.55975</v>
      </c>
      <c r="Q642" s="17">
        <v>15</v>
      </c>
      <c r="R642" s="14">
        <v>0.454545454545455</v>
      </c>
      <c r="S642" s="6"/>
    </row>
    <row r="643" ht="15" customHeight="1" spans="1:19">
      <c r="A643" s="6">
        <v>640</v>
      </c>
      <c r="B643" s="6">
        <v>2022060319</v>
      </c>
      <c r="C643" s="6" t="s">
        <v>992</v>
      </c>
      <c r="D643" s="7">
        <v>2022</v>
      </c>
      <c r="E643" s="7" t="s">
        <v>990</v>
      </c>
      <c r="F643" s="8" t="s">
        <v>25</v>
      </c>
      <c r="G643" s="8">
        <v>74.175</v>
      </c>
      <c r="H643" s="8">
        <v>52.998</v>
      </c>
      <c r="I643" s="8">
        <v>55</v>
      </c>
      <c r="J643" s="8">
        <v>40</v>
      </c>
      <c r="K643" s="8">
        <v>30</v>
      </c>
      <c r="L643" s="8">
        <v>252.173</v>
      </c>
      <c r="M643" s="13">
        <v>15</v>
      </c>
      <c r="N643" s="13">
        <v>33</v>
      </c>
      <c r="O643" s="14">
        <v>0.454545454545455</v>
      </c>
      <c r="P643" s="15">
        <v>52.52435</v>
      </c>
      <c r="Q643" s="17">
        <v>20</v>
      </c>
      <c r="R643" s="14">
        <v>0.606060606060606</v>
      </c>
      <c r="S643" s="6"/>
    </row>
    <row r="644" ht="15" customHeight="1" spans="1:19">
      <c r="A644" s="6">
        <v>641</v>
      </c>
      <c r="B644" s="6">
        <v>2022060320</v>
      </c>
      <c r="C644" s="6" t="s">
        <v>993</v>
      </c>
      <c r="D644" s="7">
        <v>2022</v>
      </c>
      <c r="E644" s="7" t="s">
        <v>990</v>
      </c>
      <c r="F644" s="8" t="s">
        <v>75</v>
      </c>
      <c r="G644" s="8">
        <v>73.65</v>
      </c>
      <c r="H644" s="8">
        <v>54.062</v>
      </c>
      <c r="I644" s="8">
        <v>50</v>
      </c>
      <c r="J644" s="8">
        <v>40</v>
      </c>
      <c r="K644" s="8">
        <v>30</v>
      </c>
      <c r="L644" s="8">
        <v>247.712</v>
      </c>
      <c r="M644" s="13">
        <v>23</v>
      </c>
      <c r="N644" s="13">
        <v>33</v>
      </c>
      <c r="O644" s="14">
        <v>0.696969696969697</v>
      </c>
      <c r="P644" s="15">
        <v>52.8719</v>
      </c>
      <c r="Q644" s="17">
        <v>18</v>
      </c>
      <c r="R644" s="14">
        <v>0.545454545454545</v>
      </c>
      <c r="S644" s="6"/>
    </row>
    <row r="645" ht="15" customHeight="1" spans="1:19">
      <c r="A645" s="6">
        <v>642</v>
      </c>
      <c r="B645" s="6">
        <v>2022060321</v>
      </c>
      <c r="C645" s="6" t="s">
        <v>994</v>
      </c>
      <c r="D645" s="7">
        <v>2022</v>
      </c>
      <c r="E645" s="7" t="s">
        <v>990</v>
      </c>
      <c r="F645" s="8" t="s">
        <v>65</v>
      </c>
      <c r="G645" s="8">
        <v>74.775</v>
      </c>
      <c r="H645" s="8">
        <v>51.72</v>
      </c>
      <c r="I645" s="8">
        <v>55</v>
      </c>
      <c r="J645" s="8">
        <v>40</v>
      </c>
      <c r="K645" s="8">
        <v>30</v>
      </c>
      <c r="L645" s="8">
        <v>251.495</v>
      </c>
      <c r="M645" s="13">
        <v>17</v>
      </c>
      <c r="N645" s="13">
        <v>33</v>
      </c>
      <c r="O645" s="14">
        <v>0.515151515151515</v>
      </c>
      <c r="P645" s="15">
        <v>51.68375</v>
      </c>
      <c r="Q645" s="17">
        <v>25</v>
      </c>
      <c r="R645" s="14">
        <v>0.757575757575758</v>
      </c>
      <c r="S645" s="6"/>
    </row>
    <row r="646" ht="15" customHeight="1" spans="1:19">
      <c r="A646" s="6">
        <v>643</v>
      </c>
      <c r="B646" s="6">
        <v>2020060322</v>
      </c>
      <c r="C646" s="6" t="s">
        <v>955</v>
      </c>
      <c r="D646" s="7">
        <v>2020</v>
      </c>
      <c r="E646" s="7" t="s">
        <v>927</v>
      </c>
      <c r="F646" s="8" t="s">
        <v>274</v>
      </c>
      <c r="G646" s="8">
        <v>80</v>
      </c>
      <c r="H646" s="8">
        <v>22.6</v>
      </c>
      <c r="I646" s="8">
        <v>60</v>
      </c>
      <c r="J646" s="8">
        <v>30</v>
      </c>
      <c r="K646" s="8">
        <v>30</v>
      </c>
      <c r="L646" s="8">
        <v>222.6</v>
      </c>
      <c r="M646" s="13">
        <v>25</v>
      </c>
      <c r="N646" s="13">
        <v>41</v>
      </c>
      <c r="O646" s="14" t="s">
        <v>956</v>
      </c>
      <c r="P646" s="15"/>
      <c r="Q646" s="17"/>
      <c r="R646" s="14"/>
      <c r="S646" s="6"/>
    </row>
    <row r="647" ht="15" customHeight="1" spans="1:19">
      <c r="A647" s="6">
        <v>644</v>
      </c>
      <c r="B647" s="6">
        <v>2022060323</v>
      </c>
      <c r="C647" s="6" t="s">
        <v>995</v>
      </c>
      <c r="D647" s="7">
        <v>2022</v>
      </c>
      <c r="E647" s="7" t="s">
        <v>990</v>
      </c>
      <c r="F647" s="8" t="s">
        <v>61</v>
      </c>
      <c r="G647" s="8">
        <v>74.775</v>
      </c>
      <c r="H647" s="8">
        <v>51</v>
      </c>
      <c r="I647" s="8">
        <v>50</v>
      </c>
      <c r="J647" s="8">
        <v>40</v>
      </c>
      <c r="K647" s="8">
        <v>30</v>
      </c>
      <c r="L647" s="8">
        <v>245.775</v>
      </c>
      <c r="M647" s="13">
        <v>28</v>
      </c>
      <c r="N647" s="13">
        <v>33</v>
      </c>
      <c r="O647" s="14">
        <v>0.848484848484849</v>
      </c>
      <c r="P647" s="15">
        <v>50.82975</v>
      </c>
      <c r="Q647" s="17">
        <v>29</v>
      </c>
      <c r="R647" s="14">
        <v>0.878787878787879</v>
      </c>
      <c r="S647" s="6"/>
    </row>
    <row r="648" ht="15" customHeight="1" spans="1:19">
      <c r="A648" s="6">
        <v>645</v>
      </c>
      <c r="B648" s="6">
        <v>2022060324</v>
      </c>
      <c r="C648" s="6" t="s">
        <v>996</v>
      </c>
      <c r="D648" s="7">
        <v>2022</v>
      </c>
      <c r="E648" s="7" t="s">
        <v>990</v>
      </c>
      <c r="F648" s="8" t="s">
        <v>25</v>
      </c>
      <c r="G648" s="8">
        <v>74.775</v>
      </c>
      <c r="H648" s="8">
        <v>52.002</v>
      </c>
      <c r="I648" s="8">
        <v>50</v>
      </c>
      <c r="J648" s="8">
        <v>40</v>
      </c>
      <c r="K648" s="8">
        <v>30</v>
      </c>
      <c r="L648" s="8">
        <v>246.777</v>
      </c>
      <c r="M648" s="13">
        <v>26</v>
      </c>
      <c r="N648" s="13">
        <v>33</v>
      </c>
      <c r="O648" s="14">
        <v>0.787878787878788</v>
      </c>
      <c r="P648" s="15">
        <v>51.53115</v>
      </c>
      <c r="Q648" s="17">
        <v>27</v>
      </c>
      <c r="R648" s="14">
        <v>0.818181818181818</v>
      </c>
      <c r="S648" s="6"/>
    </row>
    <row r="649" ht="15" customHeight="1" spans="1:19">
      <c r="A649" s="6">
        <v>646</v>
      </c>
      <c r="B649" s="6">
        <v>2022060325</v>
      </c>
      <c r="C649" s="6" t="s">
        <v>997</v>
      </c>
      <c r="D649" s="7">
        <v>2022</v>
      </c>
      <c r="E649" s="7" t="s">
        <v>990</v>
      </c>
      <c r="F649" s="8" t="s">
        <v>31</v>
      </c>
      <c r="G649" s="8">
        <v>74.775</v>
      </c>
      <c r="H649" s="8">
        <v>54.462</v>
      </c>
      <c r="I649" s="8">
        <v>63</v>
      </c>
      <c r="J649" s="8">
        <v>40</v>
      </c>
      <c r="K649" s="8">
        <v>30</v>
      </c>
      <c r="L649" s="8">
        <v>262.237</v>
      </c>
      <c r="M649" s="13">
        <v>10</v>
      </c>
      <c r="N649" s="13">
        <v>33</v>
      </c>
      <c r="O649" s="14">
        <v>0.303030303030303</v>
      </c>
      <c r="P649" s="15">
        <v>54.16315</v>
      </c>
      <c r="Q649" s="17">
        <v>12</v>
      </c>
      <c r="R649" s="14">
        <v>0.363636363636364</v>
      </c>
      <c r="S649" s="6"/>
    </row>
    <row r="650" ht="15" customHeight="1" spans="1:19">
      <c r="A650" s="6">
        <v>647</v>
      </c>
      <c r="B650" s="6">
        <v>2022060326</v>
      </c>
      <c r="C650" s="6" t="s">
        <v>998</v>
      </c>
      <c r="D650" s="7">
        <v>2022</v>
      </c>
      <c r="E650" s="7" t="s">
        <v>990</v>
      </c>
      <c r="F650" s="8" t="s">
        <v>31</v>
      </c>
      <c r="G650" s="8">
        <v>74.4</v>
      </c>
      <c r="H650" s="8">
        <v>54.798</v>
      </c>
      <c r="I650" s="8">
        <v>59</v>
      </c>
      <c r="J650" s="8">
        <v>40</v>
      </c>
      <c r="K650" s="8">
        <v>41</v>
      </c>
      <c r="L650" s="8">
        <v>269.198</v>
      </c>
      <c r="M650" s="13">
        <v>8</v>
      </c>
      <c r="N650" s="13">
        <v>33</v>
      </c>
      <c r="O650" s="14">
        <v>0.242424242424242</v>
      </c>
      <c r="P650" s="15">
        <v>54.8546</v>
      </c>
      <c r="Q650" s="17">
        <v>10</v>
      </c>
      <c r="R650" s="14">
        <v>0.303030303030303</v>
      </c>
      <c r="S650" s="6"/>
    </row>
    <row r="651" ht="15" customHeight="1" spans="1:19">
      <c r="A651" s="6">
        <v>648</v>
      </c>
      <c r="B651" s="6">
        <v>2022060327</v>
      </c>
      <c r="C651" s="6" t="s">
        <v>999</v>
      </c>
      <c r="D651" s="7">
        <v>2022</v>
      </c>
      <c r="E651" s="7" t="s">
        <v>990</v>
      </c>
      <c r="F651" s="8" t="s">
        <v>78</v>
      </c>
      <c r="G651" s="8">
        <v>73.65</v>
      </c>
      <c r="H651" s="8">
        <v>88.92</v>
      </c>
      <c r="I651" s="8">
        <v>55</v>
      </c>
      <c r="J651" s="8">
        <v>40</v>
      </c>
      <c r="K651" s="8">
        <v>30</v>
      </c>
      <c r="L651" s="8">
        <v>287.57</v>
      </c>
      <c r="M651" s="13">
        <v>2</v>
      </c>
      <c r="N651" s="13">
        <v>33</v>
      </c>
      <c r="O651" s="14">
        <v>0.0606060606060606</v>
      </c>
      <c r="P651" s="15">
        <v>77.6225</v>
      </c>
      <c r="Q651" s="17">
        <v>4</v>
      </c>
      <c r="R651" s="14">
        <v>0.121212121212121</v>
      </c>
      <c r="S651" s="6"/>
    </row>
    <row r="652" ht="15" customHeight="1" spans="1:19">
      <c r="A652" s="6">
        <v>649</v>
      </c>
      <c r="B652" s="6">
        <v>2022060328</v>
      </c>
      <c r="C652" s="6" t="s">
        <v>1000</v>
      </c>
      <c r="D652" s="7">
        <v>2022</v>
      </c>
      <c r="E652" s="7" t="s">
        <v>990</v>
      </c>
      <c r="F652" s="8" t="s">
        <v>29</v>
      </c>
      <c r="G652" s="8">
        <v>73.725</v>
      </c>
      <c r="H652" s="8">
        <v>90.998</v>
      </c>
      <c r="I652" s="8">
        <v>55</v>
      </c>
      <c r="J652" s="8">
        <v>40</v>
      </c>
      <c r="K652" s="8">
        <v>30</v>
      </c>
      <c r="L652" s="8">
        <v>289.723</v>
      </c>
      <c r="M652" s="13">
        <v>1</v>
      </c>
      <c r="N652" s="13">
        <v>33</v>
      </c>
      <c r="O652" s="14">
        <v>0.0303030303030303</v>
      </c>
      <c r="P652" s="15">
        <v>79.08385</v>
      </c>
      <c r="Q652" s="17">
        <v>1</v>
      </c>
      <c r="R652" s="14">
        <v>0.0303030303030303</v>
      </c>
      <c r="S652" s="6"/>
    </row>
    <row r="653" ht="15" customHeight="1" spans="1:19">
      <c r="A653" s="6">
        <v>650</v>
      </c>
      <c r="B653" s="6">
        <v>2022060329</v>
      </c>
      <c r="C653" s="6" t="s">
        <v>1001</v>
      </c>
      <c r="D653" s="7">
        <v>2022</v>
      </c>
      <c r="E653" s="7" t="s">
        <v>990</v>
      </c>
      <c r="F653" s="8" t="s">
        <v>44</v>
      </c>
      <c r="G653" s="8">
        <v>66</v>
      </c>
      <c r="H653" s="8">
        <v>53.598</v>
      </c>
      <c r="I653" s="8">
        <v>50</v>
      </c>
      <c r="J653" s="8">
        <v>40</v>
      </c>
      <c r="K653" s="8">
        <v>30</v>
      </c>
      <c r="L653" s="8">
        <v>239.598</v>
      </c>
      <c r="M653" s="13">
        <v>32</v>
      </c>
      <c r="N653" s="13">
        <v>33</v>
      </c>
      <c r="O653" s="14">
        <v>0.96969696969697</v>
      </c>
      <c r="P653" s="15">
        <v>51.8586</v>
      </c>
      <c r="Q653" s="17">
        <v>23</v>
      </c>
      <c r="R653" s="14">
        <v>0.696969696969697</v>
      </c>
      <c r="S653" s="6"/>
    </row>
    <row r="654" ht="15" customHeight="1" spans="1:19">
      <c r="A654" s="6">
        <v>651</v>
      </c>
      <c r="B654" s="6">
        <v>2022060330</v>
      </c>
      <c r="C654" s="6" t="s">
        <v>1002</v>
      </c>
      <c r="D654" s="7">
        <v>2022</v>
      </c>
      <c r="E654" s="7" t="s">
        <v>990</v>
      </c>
      <c r="F654" s="8" t="s">
        <v>31</v>
      </c>
      <c r="G654" s="8">
        <v>71.1</v>
      </c>
      <c r="H654" s="8">
        <v>53.25</v>
      </c>
      <c r="I654" s="8">
        <v>50</v>
      </c>
      <c r="J654" s="8">
        <v>40</v>
      </c>
      <c r="K654" s="8">
        <v>32</v>
      </c>
      <c r="L654" s="8">
        <v>246.35</v>
      </c>
      <c r="M654" s="13">
        <v>27</v>
      </c>
      <c r="N654" s="13">
        <v>33</v>
      </c>
      <c r="O654" s="14">
        <v>0.818181818181818</v>
      </c>
      <c r="P654" s="15">
        <v>52.214</v>
      </c>
      <c r="Q654" s="17">
        <v>21</v>
      </c>
      <c r="R654" s="14">
        <v>0.636363636363636</v>
      </c>
      <c r="S654" s="6"/>
    </row>
    <row r="655" ht="15" customHeight="1" spans="1:19">
      <c r="A655" s="6">
        <v>652</v>
      </c>
      <c r="B655" s="6">
        <v>2022060331</v>
      </c>
      <c r="C655" s="6" t="s">
        <v>1003</v>
      </c>
      <c r="D655" s="7">
        <v>2022</v>
      </c>
      <c r="E655" s="7" t="s">
        <v>990</v>
      </c>
      <c r="F655" s="8" t="s">
        <v>75</v>
      </c>
      <c r="G655" s="8">
        <v>72.9</v>
      </c>
      <c r="H655" s="8">
        <v>56.202</v>
      </c>
      <c r="I655" s="8">
        <v>50</v>
      </c>
      <c r="J655" s="8">
        <v>40</v>
      </c>
      <c r="K655" s="8">
        <v>30</v>
      </c>
      <c r="L655" s="8">
        <v>249.102</v>
      </c>
      <c r="M655" s="13">
        <v>22</v>
      </c>
      <c r="N655" s="13">
        <v>33</v>
      </c>
      <c r="O655" s="14">
        <v>0.666666666666667</v>
      </c>
      <c r="P655" s="15">
        <v>54.3024</v>
      </c>
      <c r="Q655" s="17">
        <v>11</v>
      </c>
      <c r="R655" s="14">
        <v>0.333333333333333</v>
      </c>
      <c r="S655" s="6"/>
    </row>
    <row r="656" ht="15" customHeight="1" spans="1:19">
      <c r="A656" s="6">
        <v>653</v>
      </c>
      <c r="B656" s="6">
        <v>2022060332</v>
      </c>
      <c r="C656" s="6" t="s">
        <v>1004</v>
      </c>
      <c r="D656" s="7">
        <v>2022</v>
      </c>
      <c r="E656" s="7" t="s">
        <v>990</v>
      </c>
      <c r="F656" s="8" t="s">
        <v>61</v>
      </c>
      <c r="G656" s="8">
        <v>74.175</v>
      </c>
      <c r="H656" s="8">
        <v>51</v>
      </c>
      <c r="I656" s="8">
        <v>50</v>
      </c>
      <c r="J656" s="8">
        <v>40</v>
      </c>
      <c r="K656" s="8">
        <v>30</v>
      </c>
      <c r="L656" s="8">
        <v>245.175</v>
      </c>
      <c r="M656" s="13">
        <v>29</v>
      </c>
      <c r="N656" s="13">
        <v>33</v>
      </c>
      <c r="O656" s="14">
        <v>0.878787878787879</v>
      </c>
      <c r="P656" s="15">
        <v>50.77575</v>
      </c>
      <c r="Q656" s="17">
        <v>30</v>
      </c>
      <c r="R656" s="14">
        <v>0.909090909090909</v>
      </c>
      <c r="S656" s="6"/>
    </row>
    <row r="657" ht="15" customHeight="1" spans="1:19">
      <c r="A657" s="6">
        <v>654</v>
      </c>
      <c r="B657" s="6">
        <v>2022060333</v>
      </c>
      <c r="C657" s="6" t="s">
        <v>1005</v>
      </c>
      <c r="D657" s="7">
        <v>2022</v>
      </c>
      <c r="E657" s="7" t="s">
        <v>990</v>
      </c>
      <c r="F657" s="8" t="s">
        <v>61</v>
      </c>
      <c r="G657" s="8">
        <v>73.875</v>
      </c>
      <c r="H657" s="8">
        <v>53.25</v>
      </c>
      <c r="I657" s="8">
        <v>55</v>
      </c>
      <c r="J657" s="8">
        <v>40</v>
      </c>
      <c r="K657" s="8">
        <v>32</v>
      </c>
      <c r="L657" s="8">
        <v>254.125</v>
      </c>
      <c r="M657" s="13">
        <v>14</v>
      </c>
      <c r="N657" s="13">
        <v>33</v>
      </c>
      <c r="O657" s="14">
        <v>0.424242424242424</v>
      </c>
      <c r="P657" s="15">
        <v>52.81375</v>
      </c>
      <c r="Q657" s="17">
        <v>19</v>
      </c>
      <c r="R657" s="14">
        <v>0.575757575757576</v>
      </c>
      <c r="S657" s="6"/>
    </row>
    <row r="658" ht="15" customHeight="1" spans="1:19">
      <c r="A658" s="6">
        <v>655</v>
      </c>
      <c r="B658" s="6">
        <v>2022060334</v>
      </c>
      <c r="C658" s="6" t="s">
        <v>1006</v>
      </c>
      <c r="D658" s="7">
        <v>2022</v>
      </c>
      <c r="E658" s="7" t="s">
        <v>990</v>
      </c>
      <c r="F658" s="8" t="s">
        <v>965</v>
      </c>
      <c r="G658" s="8">
        <v>74.625</v>
      </c>
      <c r="H658" s="8">
        <v>52.398</v>
      </c>
      <c r="I658" s="8">
        <v>50</v>
      </c>
      <c r="J658" s="8">
        <v>40</v>
      </c>
      <c r="K658" s="8">
        <v>30</v>
      </c>
      <c r="L658" s="8">
        <v>247.023</v>
      </c>
      <c r="M658" s="13">
        <v>24</v>
      </c>
      <c r="N658" s="13">
        <v>33</v>
      </c>
      <c r="O658" s="14">
        <v>0.727272727272727</v>
      </c>
      <c r="P658" s="15">
        <v>51.79485</v>
      </c>
      <c r="Q658" s="17">
        <v>24</v>
      </c>
      <c r="R658" s="14">
        <v>0.727272727272727</v>
      </c>
      <c r="S658" s="6"/>
    </row>
    <row r="659" ht="15" customHeight="1" spans="1:19">
      <c r="A659" s="6">
        <v>656</v>
      </c>
      <c r="B659" s="6">
        <v>2022060335</v>
      </c>
      <c r="C659" s="6" t="s">
        <v>1007</v>
      </c>
      <c r="D659" s="7">
        <v>2022</v>
      </c>
      <c r="E659" s="7" t="s">
        <v>990</v>
      </c>
      <c r="F659" s="8" t="s">
        <v>965</v>
      </c>
      <c r="G659" s="8">
        <v>74.1</v>
      </c>
      <c r="H659" s="8">
        <v>90.198</v>
      </c>
      <c r="I659" s="8">
        <v>50</v>
      </c>
      <c r="J659" s="8">
        <v>40</v>
      </c>
      <c r="K659" s="8">
        <v>30</v>
      </c>
      <c r="L659" s="8">
        <v>284.298</v>
      </c>
      <c r="M659" s="13">
        <v>4</v>
      </c>
      <c r="N659" s="13">
        <v>33</v>
      </c>
      <c r="O659" s="14">
        <v>0.121212121212121</v>
      </c>
      <c r="P659" s="15">
        <v>78.2076</v>
      </c>
      <c r="Q659" s="17">
        <v>3</v>
      </c>
      <c r="R659" s="14">
        <v>0.0909090909090909</v>
      </c>
      <c r="S659" s="6"/>
    </row>
    <row r="660" ht="15" customHeight="1" spans="1:19">
      <c r="A660" s="6">
        <v>657</v>
      </c>
      <c r="B660" s="6">
        <v>2022060336</v>
      </c>
      <c r="C660" s="6" t="s">
        <v>1008</v>
      </c>
      <c r="D660" s="7">
        <v>2022</v>
      </c>
      <c r="E660" s="7" t="s">
        <v>990</v>
      </c>
      <c r="F660" s="8" t="s">
        <v>59</v>
      </c>
      <c r="G660" s="8">
        <v>74.775</v>
      </c>
      <c r="H660" s="8">
        <v>52.2</v>
      </c>
      <c r="I660" s="8">
        <v>50</v>
      </c>
      <c r="J660" s="8">
        <v>40</v>
      </c>
      <c r="K660" s="8">
        <v>30</v>
      </c>
      <c r="L660" s="8">
        <v>246.975</v>
      </c>
      <c r="M660" s="13">
        <v>25</v>
      </c>
      <c r="N660" s="13">
        <v>33</v>
      </c>
      <c r="O660" s="14">
        <v>0.757575757575758</v>
      </c>
      <c r="P660" s="15">
        <v>51.66975</v>
      </c>
      <c r="Q660" s="17">
        <v>26</v>
      </c>
      <c r="R660" s="14">
        <v>0.787878787878788</v>
      </c>
      <c r="S660" s="6"/>
    </row>
    <row r="661" ht="15" customHeight="1" spans="1:19">
      <c r="A661" s="6">
        <v>658</v>
      </c>
      <c r="B661" s="6">
        <v>2022060337</v>
      </c>
      <c r="C661" s="6" t="s">
        <v>1009</v>
      </c>
      <c r="D661" s="7">
        <v>2022</v>
      </c>
      <c r="E661" s="7" t="s">
        <v>990</v>
      </c>
      <c r="F661" s="8" t="s">
        <v>965</v>
      </c>
      <c r="G661" s="8">
        <v>74.775</v>
      </c>
      <c r="H661" s="8">
        <v>52.398</v>
      </c>
      <c r="I661" s="8">
        <v>55</v>
      </c>
      <c r="J661" s="8">
        <v>40</v>
      </c>
      <c r="K661" s="8">
        <v>30</v>
      </c>
      <c r="L661" s="8">
        <v>252.173</v>
      </c>
      <c r="M661" s="13">
        <v>16</v>
      </c>
      <c r="N661" s="13">
        <v>33</v>
      </c>
      <c r="O661" s="14">
        <v>0.484848484848485</v>
      </c>
      <c r="P661" s="15">
        <v>52.15835</v>
      </c>
      <c r="Q661" s="17">
        <v>22</v>
      </c>
      <c r="R661" s="14">
        <v>0.666666666666667</v>
      </c>
      <c r="S661" s="6"/>
    </row>
    <row r="662" ht="15" customHeight="1" spans="1:19">
      <c r="A662" s="6">
        <v>659</v>
      </c>
      <c r="B662" s="6">
        <v>2022060338</v>
      </c>
      <c r="C662" s="6" t="s">
        <v>1010</v>
      </c>
      <c r="D662" s="7">
        <v>2022</v>
      </c>
      <c r="E662" s="7" t="s">
        <v>990</v>
      </c>
      <c r="F662" s="8" t="s">
        <v>94</v>
      </c>
      <c r="G662" s="8">
        <v>66.975</v>
      </c>
      <c r="H662" s="8">
        <v>87.662</v>
      </c>
      <c r="I662" s="8">
        <v>50</v>
      </c>
      <c r="J662" s="8">
        <v>40</v>
      </c>
      <c r="K662" s="8">
        <v>30</v>
      </c>
      <c r="L662" s="8">
        <v>274.637</v>
      </c>
      <c r="M662" s="13">
        <v>6</v>
      </c>
      <c r="N662" s="13">
        <v>33</v>
      </c>
      <c r="O662" s="14">
        <v>0.181818181818182</v>
      </c>
      <c r="P662" s="15">
        <v>75.79115</v>
      </c>
      <c r="Q662" s="17">
        <v>6</v>
      </c>
      <c r="R662" s="14">
        <v>0.181818181818182</v>
      </c>
      <c r="S662" s="6"/>
    </row>
    <row r="663" ht="15" customHeight="1" spans="1:19">
      <c r="A663" s="6">
        <v>660</v>
      </c>
      <c r="B663" s="6">
        <v>2022060339</v>
      </c>
      <c r="C663" s="6" t="s">
        <v>1011</v>
      </c>
      <c r="D663" s="7">
        <v>2022</v>
      </c>
      <c r="E663" s="7" t="s">
        <v>990</v>
      </c>
      <c r="F663" s="8" t="s">
        <v>88</v>
      </c>
      <c r="G663" s="8">
        <v>74.775</v>
      </c>
      <c r="H663" s="8">
        <v>91.202</v>
      </c>
      <c r="I663" s="8">
        <v>50</v>
      </c>
      <c r="J663" s="8">
        <v>40</v>
      </c>
      <c r="K663" s="8">
        <v>30</v>
      </c>
      <c r="L663" s="8">
        <v>285.977</v>
      </c>
      <c r="M663" s="13">
        <v>3</v>
      </c>
      <c r="N663" s="13">
        <v>33</v>
      </c>
      <c r="O663" s="14">
        <v>0.0909090909090909</v>
      </c>
      <c r="P663" s="15">
        <v>78.97115</v>
      </c>
      <c r="Q663" s="17">
        <v>2</v>
      </c>
      <c r="R663" s="14">
        <v>0.0606060606060606</v>
      </c>
      <c r="S663" s="6"/>
    </row>
    <row r="664" ht="15" customHeight="1" spans="1:19">
      <c r="A664" s="6">
        <v>661</v>
      </c>
      <c r="B664" s="6">
        <v>2022060340</v>
      </c>
      <c r="C664" s="6" t="s">
        <v>1012</v>
      </c>
      <c r="D664" s="7">
        <v>2022</v>
      </c>
      <c r="E664" s="7" t="s">
        <v>990</v>
      </c>
      <c r="F664" s="8" t="s">
        <v>88</v>
      </c>
      <c r="G664" s="8">
        <v>74.55</v>
      </c>
      <c r="H664" s="8">
        <v>78.802</v>
      </c>
      <c r="I664" s="8">
        <v>50</v>
      </c>
      <c r="J664" s="8">
        <v>40</v>
      </c>
      <c r="K664" s="8">
        <v>30</v>
      </c>
      <c r="L664" s="8">
        <v>273.352</v>
      </c>
      <c r="M664" s="13">
        <v>7</v>
      </c>
      <c r="N664" s="13">
        <v>33</v>
      </c>
      <c r="O664" s="14">
        <v>0.212121212121212</v>
      </c>
      <c r="P664" s="15">
        <v>70.2709</v>
      </c>
      <c r="Q664" s="17">
        <v>7</v>
      </c>
      <c r="R664" s="14">
        <v>0.212121212121212</v>
      </c>
      <c r="S664" s="6"/>
    </row>
    <row r="665" ht="15" customHeight="1" spans="1:19">
      <c r="A665" s="6">
        <v>662</v>
      </c>
      <c r="B665" s="6">
        <v>2022060341</v>
      </c>
      <c r="C665" s="6" t="s">
        <v>1013</v>
      </c>
      <c r="D665" s="7">
        <v>2022</v>
      </c>
      <c r="E665" s="7" t="s">
        <v>990</v>
      </c>
      <c r="F665" s="8" t="s">
        <v>127</v>
      </c>
      <c r="G665" s="8">
        <v>73.125</v>
      </c>
      <c r="H665" s="8">
        <v>49.398</v>
      </c>
      <c r="I665" s="8">
        <v>50</v>
      </c>
      <c r="J665" s="8">
        <v>40</v>
      </c>
      <c r="K665" s="8">
        <v>30</v>
      </c>
      <c r="L665" s="8">
        <v>242.523</v>
      </c>
      <c r="M665" s="13">
        <v>31</v>
      </c>
      <c r="N665" s="13">
        <v>33</v>
      </c>
      <c r="O665" s="14">
        <v>0.939393939393939</v>
      </c>
      <c r="P665" s="15">
        <v>49.55985</v>
      </c>
      <c r="Q665" s="17">
        <v>32</v>
      </c>
      <c r="R665" s="14">
        <v>0.96969696969697</v>
      </c>
      <c r="S665" s="6"/>
    </row>
    <row r="666" ht="15" customHeight="1" spans="1:19">
      <c r="A666" s="6">
        <v>663</v>
      </c>
      <c r="B666" s="6">
        <v>2022060342</v>
      </c>
      <c r="C666" s="6" t="s">
        <v>1014</v>
      </c>
      <c r="D666" s="7">
        <v>2022</v>
      </c>
      <c r="E666" s="7" t="s">
        <v>990</v>
      </c>
      <c r="F666" s="8" t="s">
        <v>90</v>
      </c>
      <c r="G666" s="8">
        <v>74.4</v>
      </c>
      <c r="H666" s="8">
        <v>57</v>
      </c>
      <c r="I666" s="8">
        <v>50</v>
      </c>
      <c r="J666" s="8">
        <v>40</v>
      </c>
      <c r="K666" s="8">
        <v>30</v>
      </c>
      <c r="L666" s="8">
        <v>251.4</v>
      </c>
      <c r="M666" s="13">
        <v>18</v>
      </c>
      <c r="N666" s="13">
        <v>33</v>
      </c>
      <c r="O666" s="14">
        <v>0.545454545454545</v>
      </c>
      <c r="P666" s="15">
        <v>54.996</v>
      </c>
      <c r="Q666" s="17">
        <v>9</v>
      </c>
      <c r="R666" s="14">
        <v>0.272727272727273</v>
      </c>
      <c r="S666" s="6"/>
    </row>
    <row r="667" ht="15" customHeight="1" spans="1:19">
      <c r="A667" s="6">
        <v>664</v>
      </c>
      <c r="B667" s="6">
        <v>2022060343</v>
      </c>
      <c r="C667" s="6" t="s">
        <v>1015</v>
      </c>
      <c r="D667" s="7">
        <v>2022</v>
      </c>
      <c r="E667" s="7" t="s">
        <v>990</v>
      </c>
      <c r="F667" s="8" t="s">
        <v>134</v>
      </c>
      <c r="G667" s="8">
        <v>74.775</v>
      </c>
      <c r="H667" s="8">
        <v>55.32</v>
      </c>
      <c r="I667" s="8">
        <v>50</v>
      </c>
      <c r="J667" s="8">
        <v>40</v>
      </c>
      <c r="K667" s="8">
        <v>30</v>
      </c>
      <c r="L667" s="8">
        <v>250.095</v>
      </c>
      <c r="M667" s="13">
        <v>19</v>
      </c>
      <c r="N667" s="13">
        <v>33</v>
      </c>
      <c r="O667" s="14">
        <v>0.575757575757576</v>
      </c>
      <c r="P667" s="15">
        <v>53.85375</v>
      </c>
      <c r="Q667" s="17">
        <v>13</v>
      </c>
      <c r="R667" s="14">
        <v>0.393939393939394</v>
      </c>
      <c r="S667" s="6"/>
    </row>
    <row r="668" ht="15" customHeight="1" spans="1:19">
      <c r="A668" s="6">
        <v>665</v>
      </c>
      <c r="B668" s="6">
        <v>2022060344</v>
      </c>
      <c r="C668" s="6" t="s">
        <v>1016</v>
      </c>
      <c r="D668" s="7">
        <v>2022</v>
      </c>
      <c r="E668" s="7" t="s">
        <v>990</v>
      </c>
      <c r="F668" s="8" t="s">
        <v>98</v>
      </c>
      <c r="G668" s="8">
        <v>74.625</v>
      </c>
      <c r="H668" s="8">
        <v>52.38</v>
      </c>
      <c r="I668" s="8">
        <v>70</v>
      </c>
      <c r="J668" s="8">
        <v>40</v>
      </c>
      <c r="K668" s="8">
        <v>30</v>
      </c>
      <c r="L668" s="8">
        <v>267.005</v>
      </c>
      <c r="M668" s="13">
        <v>9</v>
      </c>
      <c r="N668" s="13">
        <v>33</v>
      </c>
      <c r="O668" s="14">
        <v>0.272727272727273</v>
      </c>
      <c r="P668" s="15">
        <v>53.18225</v>
      </c>
      <c r="Q668" s="17">
        <v>17</v>
      </c>
      <c r="R668" s="14">
        <v>0.515151515151515</v>
      </c>
      <c r="S668" s="6"/>
    </row>
    <row r="669" ht="15" customHeight="1" spans="1:19">
      <c r="A669" s="6">
        <v>666</v>
      </c>
      <c r="B669" s="6">
        <v>2022060345</v>
      </c>
      <c r="C669" s="6" t="s">
        <v>1017</v>
      </c>
      <c r="D669" s="7">
        <v>2022</v>
      </c>
      <c r="E669" s="7" t="s">
        <v>990</v>
      </c>
      <c r="F669" s="8" t="s">
        <v>107</v>
      </c>
      <c r="G669" s="8">
        <v>66.375</v>
      </c>
      <c r="H669" s="8">
        <v>49.998</v>
      </c>
      <c r="I669" s="8">
        <v>50</v>
      </c>
      <c r="J669" s="8">
        <v>40</v>
      </c>
      <c r="K669" s="8">
        <v>30</v>
      </c>
      <c r="L669" s="8">
        <v>236.373</v>
      </c>
      <c r="M669" s="13">
        <v>33</v>
      </c>
      <c r="N669" s="13">
        <v>33</v>
      </c>
      <c r="O669" s="14">
        <v>1</v>
      </c>
      <c r="P669" s="15">
        <v>49.37235</v>
      </c>
      <c r="Q669" s="17">
        <v>33</v>
      </c>
      <c r="R669" s="14">
        <v>1</v>
      </c>
      <c r="S669" s="6"/>
    </row>
    <row r="670" ht="15" customHeight="1" spans="1:19">
      <c r="A670" s="6">
        <v>667</v>
      </c>
      <c r="B670" s="6">
        <v>2022060346</v>
      </c>
      <c r="C670" s="6" t="s">
        <v>1018</v>
      </c>
      <c r="D670" s="7">
        <v>2022</v>
      </c>
      <c r="E670" s="7" t="s">
        <v>990</v>
      </c>
      <c r="F670" s="8" t="s">
        <v>109</v>
      </c>
      <c r="G670" s="8">
        <v>74.1</v>
      </c>
      <c r="H670" s="8">
        <v>56.798</v>
      </c>
      <c r="I670" s="8">
        <v>55</v>
      </c>
      <c r="J670" s="8">
        <v>40</v>
      </c>
      <c r="K670" s="8">
        <v>30</v>
      </c>
      <c r="L670" s="8">
        <v>255.898</v>
      </c>
      <c r="M670" s="13">
        <v>13</v>
      </c>
      <c r="N670" s="13">
        <v>33</v>
      </c>
      <c r="O670" s="14">
        <v>0.393939393939394</v>
      </c>
      <c r="P670" s="15">
        <v>55.1776</v>
      </c>
      <c r="Q670" s="17">
        <v>8</v>
      </c>
      <c r="R670" s="14">
        <v>0.242424242424242</v>
      </c>
      <c r="S670" s="6"/>
    </row>
    <row r="671" ht="15" customHeight="1" spans="1:19">
      <c r="A671" s="6">
        <v>668</v>
      </c>
      <c r="B671" s="6">
        <v>2022060347</v>
      </c>
      <c r="C671" s="6" t="s">
        <v>1019</v>
      </c>
      <c r="D671" s="7">
        <v>2022</v>
      </c>
      <c r="E671" s="7" t="s">
        <v>990</v>
      </c>
      <c r="F671" s="8" t="s">
        <v>107</v>
      </c>
      <c r="G671" s="8">
        <v>72.525</v>
      </c>
      <c r="H671" s="8">
        <v>51.402</v>
      </c>
      <c r="I671" s="8">
        <v>56</v>
      </c>
      <c r="J671" s="8">
        <v>40</v>
      </c>
      <c r="K671" s="8">
        <v>30</v>
      </c>
      <c r="L671" s="8">
        <v>249.927</v>
      </c>
      <c r="M671" s="13">
        <v>20</v>
      </c>
      <c r="N671" s="13">
        <v>33</v>
      </c>
      <c r="O671" s="14">
        <v>0.606060606060606</v>
      </c>
      <c r="P671" s="15">
        <v>51.32865</v>
      </c>
      <c r="Q671" s="17">
        <v>28</v>
      </c>
      <c r="R671" s="14">
        <v>0.848484848484849</v>
      </c>
      <c r="S671" s="6"/>
    </row>
    <row r="672" ht="15" customHeight="1" spans="1:19">
      <c r="A672" s="6">
        <v>669</v>
      </c>
      <c r="B672" s="6">
        <v>2022060348</v>
      </c>
      <c r="C672" s="6" t="s">
        <v>1020</v>
      </c>
      <c r="D672" s="7">
        <v>2022</v>
      </c>
      <c r="E672" s="7" t="s">
        <v>990</v>
      </c>
      <c r="F672" s="8" t="s">
        <v>124</v>
      </c>
      <c r="G672" s="8">
        <v>74.775</v>
      </c>
      <c r="H672" s="8">
        <v>53.862</v>
      </c>
      <c r="I672" s="8">
        <v>59</v>
      </c>
      <c r="J672" s="8">
        <v>40</v>
      </c>
      <c r="K672" s="8">
        <v>30</v>
      </c>
      <c r="L672" s="8">
        <v>257.637</v>
      </c>
      <c r="M672" s="13">
        <v>12</v>
      </c>
      <c r="N672" s="13">
        <v>33</v>
      </c>
      <c r="O672" s="14">
        <v>0.363636363636364</v>
      </c>
      <c r="P672" s="15">
        <v>53.46315</v>
      </c>
      <c r="Q672" s="17">
        <v>16</v>
      </c>
      <c r="R672" s="14">
        <v>0.484848484848485</v>
      </c>
      <c r="S672" s="6"/>
    </row>
    <row r="673" ht="15" customHeight="1" spans="1:19">
      <c r="A673" s="6">
        <v>670</v>
      </c>
      <c r="B673" s="6">
        <v>2022060349</v>
      </c>
      <c r="C673" s="6" t="s">
        <v>1021</v>
      </c>
      <c r="D673" s="7">
        <v>2022</v>
      </c>
      <c r="E673" s="7" t="s">
        <v>990</v>
      </c>
      <c r="F673" s="8" t="s">
        <v>90</v>
      </c>
      <c r="G673" s="8">
        <v>74.775</v>
      </c>
      <c r="H673" s="8">
        <v>55.002</v>
      </c>
      <c r="I673" s="8">
        <v>50</v>
      </c>
      <c r="J673" s="8">
        <v>40</v>
      </c>
      <c r="K673" s="8">
        <v>30</v>
      </c>
      <c r="L673" s="8">
        <v>249.777</v>
      </c>
      <c r="M673" s="13">
        <v>21</v>
      </c>
      <c r="N673" s="13">
        <v>33</v>
      </c>
      <c r="O673" s="14">
        <v>0.636363636363636</v>
      </c>
      <c r="P673" s="15">
        <v>53.63115</v>
      </c>
      <c r="Q673" s="17">
        <v>14</v>
      </c>
      <c r="R673" s="14">
        <v>0.424242424242424</v>
      </c>
      <c r="S673" s="6"/>
    </row>
    <row r="674" ht="15" customHeight="1" spans="1:19">
      <c r="A674" s="6">
        <v>671</v>
      </c>
      <c r="B674" s="6">
        <v>2022060350</v>
      </c>
      <c r="C674" s="6" t="s">
        <v>1022</v>
      </c>
      <c r="D674" s="7">
        <v>2022</v>
      </c>
      <c r="E674" s="7" t="s">
        <v>990</v>
      </c>
      <c r="F674" s="8" t="s">
        <v>150</v>
      </c>
      <c r="G674" s="8">
        <v>73.95</v>
      </c>
      <c r="H674" s="8">
        <v>57.458</v>
      </c>
      <c r="I674" s="8">
        <v>50</v>
      </c>
      <c r="J674" s="8">
        <v>40</v>
      </c>
      <c r="K674" s="8">
        <v>30</v>
      </c>
      <c r="L674" s="8">
        <v>251.408</v>
      </c>
      <c r="M674" s="13">
        <v>29</v>
      </c>
      <c r="N674" s="13">
        <v>46</v>
      </c>
      <c r="O674" s="14">
        <v>0.630434782608696</v>
      </c>
      <c r="P674" s="15">
        <v>55.2761</v>
      </c>
      <c r="Q674" s="17">
        <v>12</v>
      </c>
      <c r="R674" s="14">
        <v>0.260869565217391</v>
      </c>
      <c r="S674" s="6"/>
    </row>
    <row r="675" ht="15" customHeight="1" spans="1:19">
      <c r="A675" s="6">
        <v>672</v>
      </c>
      <c r="B675" s="6">
        <v>2022060351</v>
      </c>
      <c r="C675" s="6" t="s">
        <v>1023</v>
      </c>
      <c r="D675" s="7">
        <v>2022</v>
      </c>
      <c r="E675" s="7" t="s">
        <v>990</v>
      </c>
      <c r="F675" s="8" t="s">
        <v>29</v>
      </c>
      <c r="G675" s="8">
        <v>74.55</v>
      </c>
      <c r="H675" s="8">
        <v>56.06</v>
      </c>
      <c r="I675" s="8">
        <v>55</v>
      </c>
      <c r="J675" s="8">
        <v>40</v>
      </c>
      <c r="K675" s="8">
        <v>45</v>
      </c>
      <c r="L675" s="8">
        <v>270.61</v>
      </c>
      <c r="M675" s="13">
        <v>8</v>
      </c>
      <c r="N675" s="13">
        <v>46</v>
      </c>
      <c r="O675" s="14">
        <v>0.173913043478261</v>
      </c>
      <c r="P675" s="15">
        <v>55.7501</v>
      </c>
      <c r="Q675" s="17">
        <v>10</v>
      </c>
      <c r="R675" s="14">
        <v>0.217391304347826</v>
      </c>
      <c r="S675" s="6"/>
    </row>
    <row r="676" ht="15" customHeight="1" spans="1:19">
      <c r="A676" s="6">
        <v>673</v>
      </c>
      <c r="B676" s="6">
        <v>2022060352</v>
      </c>
      <c r="C676" s="6" t="s">
        <v>1024</v>
      </c>
      <c r="D676" s="7">
        <v>2022</v>
      </c>
      <c r="E676" s="7" t="s">
        <v>990</v>
      </c>
      <c r="F676" s="8" t="s">
        <v>145</v>
      </c>
      <c r="G676" s="8">
        <v>74.55</v>
      </c>
      <c r="H676" s="8">
        <v>54.8</v>
      </c>
      <c r="I676" s="8">
        <v>63</v>
      </c>
      <c r="J676" s="8">
        <v>40</v>
      </c>
      <c r="K676" s="8">
        <v>30</v>
      </c>
      <c r="L676" s="8">
        <v>262.35</v>
      </c>
      <c r="M676" s="13">
        <v>12</v>
      </c>
      <c r="N676" s="13">
        <v>46</v>
      </c>
      <c r="O676" s="14">
        <v>0.260869565217391</v>
      </c>
      <c r="P676" s="15">
        <v>54.3795</v>
      </c>
      <c r="Q676" s="17">
        <v>17</v>
      </c>
      <c r="R676" s="14">
        <v>0.369565217391304</v>
      </c>
      <c r="S676" s="6"/>
    </row>
    <row r="677" ht="15" customHeight="1" spans="1:19">
      <c r="A677" s="6">
        <v>674</v>
      </c>
      <c r="B677" s="6">
        <v>2022060353</v>
      </c>
      <c r="C677" s="6" t="s">
        <v>993</v>
      </c>
      <c r="D677" s="7">
        <v>2022</v>
      </c>
      <c r="E677" s="7" t="s">
        <v>990</v>
      </c>
      <c r="F677" s="8" t="s">
        <v>181</v>
      </c>
      <c r="G677" s="8">
        <v>74.55</v>
      </c>
      <c r="H677" s="8">
        <v>53.858</v>
      </c>
      <c r="I677" s="8">
        <v>55</v>
      </c>
      <c r="J677" s="8">
        <v>40</v>
      </c>
      <c r="K677" s="8">
        <v>30</v>
      </c>
      <c r="L677" s="8">
        <v>253.408</v>
      </c>
      <c r="M677" s="13">
        <v>28</v>
      </c>
      <c r="N677" s="13">
        <v>46</v>
      </c>
      <c r="O677" s="14">
        <v>0.608695652173913</v>
      </c>
      <c r="P677" s="15">
        <v>53.1601</v>
      </c>
      <c r="Q677" s="17">
        <v>26</v>
      </c>
      <c r="R677" s="14">
        <v>0.565217391304348</v>
      </c>
      <c r="S677" s="6"/>
    </row>
    <row r="678" ht="15" customHeight="1" spans="1:19">
      <c r="A678" s="6">
        <v>675</v>
      </c>
      <c r="B678" s="6">
        <v>2022060354</v>
      </c>
      <c r="C678" s="6" t="s">
        <v>1025</v>
      </c>
      <c r="D678" s="7">
        <v>2022</v>
      </c>
      <c r="E678" s="7" t="s">
        <v>990</v>
      </c>
      <c r="F678" s="8" t="s">
        <v>191</v>
      </c>
      <c r="G678" s="8">
        <v>74.775</v>
      </c>
      <c r="H678" s="8">
        <v>52.2</v>
      </c>
      <c r="I678" s="8">
        <v>50</v>
      </c>
      <c r="J678" s="8">
        <v>40</v>
      </c>
      <c r="K678" s="8">
        <v>30</v>
      </c>
      <c r="L678" s="8">
        <v>246.975</v>
      </c>
      <c r="M678" s="13">
        <v>37</v>
      </c>
      <c r="N678" s="13">
        <v>46</v>
      </c>
      <c r="O678" s="14">
        <v>0.804347826086957</v>
      </c>
      <c r="P678" s="15">
        <v>51.66975</v>
      </c>
      <c r="Q678" s="17">
        <v>37</v>
      </c>
      <c r="R678" s="14">
        <v>0.804347826086957</v>
      </c>
      <c r="S678" s="6"/>
    </row>
    <row r="679" ht="15" customHeight="1" spans="1:19">
      <c r="A679" s="6">
        <v>676</v>
      </c>
      <c r="B679" s="6">
        <v>2022060355</v>
      </c>
      <c r="C679" s="6" t="s">
        <v>1026</v>
      </c>
      <c r="D679" s="7">
        <v>2022</v>
      </c>
      <c r="E679" s="7" t="s">
        <v>990</v>
      </c>
      <c r="F679" s="8" t="s">
        <v>199</v>
      </c>
      <c r="G679" s="8">
        <v>60</v>
      </c>
      <c r="H679" s="8">
        <v>52.8</v>
      </c>
      <c r="I679" s="8">
        <v>50</v>
      </c>
      <c r="J679" s="8">
        <v>40</v>
      </c>
      <c r="K679" s="8">
        <v>30</v>
      </c>
      <c r="L679" s="8">
        <v>232.8</v>
      </c>
      <c r="M679" s="13">
        <v>46</v>
      </c>
      <c r="N679" s="13">
        <v>46</v>
      </c>
      <c r="O679" s="14">
        <v>1</v>
      </c>
      <c r="P679" s="15">
        <v>50.76</v>
      </c>
      <c r="Q679" s="17">
        <v>44</v>
      </c>
      <c r="R679" s="14">
        <v>0.956521739130435</v>
      </c>
      <c r="S679" s="6"/>
    </row>
    <row r="680" ht="15" customHeight="1" spans="1:19">
      <c r="A680" s="6">
        <v>677</v>
      </c>
      <c r="B680" s="6">
        <v>2022060356</v>
      </c>
      <c r="C680" s="6" t="s">
        <v>1027</v>
      </c>
      <c r="D680" s="7">
        <v>2022</v>
      </c>
      <c r="E680" s="7" t="s">
        <v>990</v>
      </c>
      <c r="F680" s="8" t="s">
        <v>174</v>
      </c>
      <c r="G680" s="8">
        <v>72.3</v>
      </c>
      <c r="H680" s="8">
        <v>51.998</v>
      </c>
      <c r="I680" s="8">
        <v>50</v>
      </c>
      <c r="J680" s="8">
        <v>40</v>
      </c>
      <c r="K680" s="8">
        <v>30</v>
      </c>
      <c r="L680" s="8">
        <v>244.298</v>
      </c>
      <c r="M680" s="13">
        <v>45</v>
      </c>
      <c r="N680" s="13">
        <v>46</v>
      </c>
      <c r="O680" s="14">
        <v>0.978260869565217</v>
      </c>
      <c r="P680" s="15">
        <v>51.3056</v>
      </c>
      <c r="Q680" s="17">
        <v>41</v>
      </c>
      <c r="R680" s="14">
        <v>0.891304347826087</v>
      </c>
      <c r="S680" s="6"/>
    </row>
    <row r="681" ht="15" customHeight="1" spans="1:19">
      <c r="A681" s="6">
        <v>678</v>
      </c>
      <c r="B681" s="6">
        <v>2022060357</v>
      </c>
      <c r="C681" s="6" t="s">
        <v>1028</v>
      </c>
      <c r="D681" s="7">
        <v>2022</v>
      </c>
      <c r="E681" s="7" t="s">
        <v>990</v>
      </c>
      <c r="F681" s="8" t="s">
        <v>201</v>
      </c>
      <c r="G681" s="8">
        <v>74.775</v>
      </c>
      <c r="H681" s="8">
        <v>54.92</v>
      </c>
      <c r="I681" s="8">
        <v>59</v>
      </c>
      <c r="J681" s="8">
        <v>40</v>
      </c>
      <c r="K681" s="8">
        <v>30</v>
      </c>
      <c r="L681" s="8">
        <v>258.695</v>
      </c>
      <c r="M681" s="13">
        <v>18</v>
      </c>
      <c r="N681" s="13">
        <v>46</v>
      </c>
      <c r="O681" s="14">
        <v>0.391304347826087</v>
      </c>
      <c r="P681" s="15">
        <v>54.20375</v>
      </c>
      <c r="Q681" s="17">
        <v>19</v>
      </c>
      <c r="R681" s="14">
        <v>0.41304347826087</v>
      </c>
      <c r="S681" s="6"/>
    </row>
    <row r="682" ht="15" customHeight="1" spans="1:19">
      <c r="A682" s="6">
        <v>679</v>
      </c>
      <c r="B682" s="6">
        <v>2022060358</v>
      </c>
      <c r="C682" s="6" t="s">
        <v>1029</v>
      </c>
      <c r="D682" s="7">
        <v>2022</v>
      </c>
      <c r="E682" s="7" t="s">
        <v>990</v>
      </c>
      <c r="F682" s="8" t="s">
        <v>193</v>
      </c>
      <c r="G682" s="8">
        <v>74.175</v>
      </c>
      <c r="H682" s="8">
        <v>54</v>
      </c>
      <c r="I682" s="8">
        <v>50</v>
      </c>
      <c r="J682" s="8">
        <v>40</v>
      </c>
      <c r="K682" s="8">
        <v>32</v>
      </c>
      <c r="L682" s="8">
        <v>250.175</v>
      </c>
      <c r="M682" s="13">
        <v>30</v>
      </c>
      <c r="N682" s="13">
        <v>46</v>
      </c>
      <c r="O682" s="14">
        <v>0.652173913043478</v>
      </c>
      <c r="P682" s="15">
        <v>53.01575</v>
      </c>
      <c r="Q682" s="17">
        <v>27</v>
      </c>
      <c r="R682" s="14">
        <v>0.58695652173913</v>
      </c>
      <c r="S682" s="6"/>
    </row>
    <row r="683" ht="15" customHeight="1" spans="1:19">
      <c r="A683" s="6">
        <v>680</v>
      </c>
      <c r="B683" s="6">
        <v>2022060359</v>
      </c>
      <c r="C683" s="6" t="s">
        <v>1030</v>
      </c>
      <c r="D683" s="7">
        <v>2022</v>
      </c>
      <c r="E683" s="7" t="s">
        <v>990</v>
      </c>
      <c r="F683" s="8" t="s">
        <v>157</v>
      </c>
      <c r="G683" s="8">
        <v>74.55</v>
      </c>
      <c r="H683" s="8">
        <v>89.322</v>
      </c>
      <c r="I683" s="8">
        <v>55</v>
      </c>
      <c r="J683" s="8">
        <v>40</v>
      </c>
      <c r="K683" s="8">
        <v>47</v>
      </c>
      <c r="L683" s="8">
        <v>305.872</v>
      </c>
      <c r="M683" s="13">
        <v>2</v>
      </c>
      <c r="N683" s="13">
        <v>46</v>
      </c>
      <c r="O683" s="14">
        <v>0.0434782608695652</v>
      </c>
      <c r="P683" s="15">
        <v>79.1749</v>
      </c>
      <c r="Q683" s="17">
        <v>2</v>
      </c>
      <c r="R683" s="14">
        <v>0.0434782608695652</v>
      </c>
      <c r="S683" s="6"/>
    </row>
    <row r="684" ht="15" customHeight="1" spans="1:19">
      <c r="A684" s="6">
        <v>681</v>
      </c>
      <c r="B684" s="6">
        <v>2022060360</v>
      </c>
      <c r="C684" s="6" t="s">
        <v>1031</v>
      </c>
      <c r="D684" s="7">
        <v>2022</v>
      </c>
      <c r="E684" s="7" t="s">
        <v>990</v>
      </c>
      <c r="F684" s="8" t="s">
        <v>141</v>
      </c>
      <c r="G684" s="8">
        <v>74.775</v>
      </c>
      <c r="H684" s="8">
        <v>53.598</v>
      </c>
      <c r="I684" s="8">
        <v>50</v>
      </c>
      <c r="J684" s="8">
        <v>40</v>
      </c>
      <c r="K684" s="8">
        <v>30</v>
      </c>
      <c r="L684" s="8">
        <v>248.373</v>
      </c>
      <c r="M684" s="13">
        <v>33</v>
      </c>
      <c r="N684" s="13">
        <v>46</v>
      </c>
      <c r="O684" s="14">
        <v>0.717391304347826</v>
      </c>
      <c r="P684" s="15">
        <v>52.64835</v>
      </c>
      <c r="Q684" s="17">
        <v>30</v>
      </c>
      <c r="R684" s="14">
        <v>0.652173913043478</v>
      </c>
      <c r="S684" s="6"/>
    </row>
    <row r="685" ht="15" customHeight="1" spans="1:19">
      <c r="A685" s="6">
        <v>682</v>
      </c>
      <c r="B685" s="6">
        <v>2022060361</v>
      </c>
      <c r="C685" s="6" t="s">
        <v>1032</v>
      </c>
      <c r="D685" s="7">
        <v>2022</v>
      </c>
      <c r="E685" s="7" t="s">
        <v>990</v>
      </c>
      <c r="F685" s="8" t="s">
        <v>134</v>
      </c>
      <c r="G685" s="8">
        <v>74.55</v>
      </c>
      <c r="H685" s="8">
        <v>65</v>
      </c>
      <c r="I685" s="8">
        <v>50</v>
      </c>
      <c r="J685" s="8">
        <v>40</v>
      </c>
      <c r="K685" s="8">
        <v>30</v>
      </c>
      <c r="L685" s="8">
        <v>259.55</v>
      </c>
      <c r="M685" s="13">
        <v>15</v>
      </c>
      <c r="N685" s="13">
        <v>46</v>
      </c>
      <c r="O685" s="14">
        <v>0.326086956521739</v>
      </c>
      <c r="P685" s="15">
        <v>60.6095</v>
      </c>
      <c r="Q685" s="17">
        <v>6</v>
      </c>
      <c r="R685" s="14">
        <v>0.130434782608696</v>
      </c>
      <c r="S685" s="6"/>
    </row>
    <row r="686" ht="15" customHeight="1" spans="1:19">
      <c r="A686" s="6">
        <v>683</v>
      </c>
      <c r="B686" s="6">
        <v>2022060362</v>
      </c>
      <c r="C686" s="6" t="s">
        <v>1033</v>
      </c>
      <c r="D686" s="7">
        <v>2022</v>
      </c>
      <c r="E686" s="7" t="s">
        <v>990</v>
      </c>
      <c r="F686" s="8" t="s">
        <v>179</v>
      </c>
      <c r="G686" s="8">
        <v>74.775</v>
      </c>
      <c r="H686" s="8">
        <v>55.86</v>
      </c>
      <c r="I686" s="8">
        <v>54</v>
      </c>
      <c r="J686" s="8">
        <v>40</v>
      </c>
      <c r="K686" s="8">
        <v>34</v>
      </c>
      <c r="L686" s="8">
        <v>258.635</v>
      </c>
      <c r="M686" s="13">
        <v>19</v>
      </c>
      <c r="N686" s="13">
        <v>46</v>
      </c>
      <c r="O686" s="14">
        <v>0.41304347826087</v>
      </c>
      <c r="P686" s="15">
        <v>54.79175</v>
      </c>
      <c r="Q686" s="17">
        <v>14</v>
      </c>
      <c r="R686" s="14">
        <v>0.304347826086957</v>
      </c>
      <c r="S686" s="6"/>
    </row>
    <row r="687" ht="15" customHeight="1" spans="1:19">
      <c r="A687" s="6">
        <v>684</v>
      </c>
      <c r="B687" s="6">
        <v>2022060363</v>
      </c>
      <c r="C687" s="6" t="s">
        <v>1034</v>
      </c>
      <c r="D687" s="7">
        <v>2022</v>
      </c>
      <c r="E687" s="7" t="s">
        <v>990</v>
      </c>
      <c r="F687" s="8" t="s">
        <v>191</v>
      </c>
      <c r="G687" s="8">
        <v>74.775</v>
      </c>
      <c r="H687" s="8">
        <v>54.798</v>
      </c>
      <c r="I687" s="8">
        <v>50</v>
      </c>
      <c r="J687" s="8">
        <v>40</v>
      </c>
      <c r="K687" s="8">
        <v>30</v>
      </c>
      <c r="L687" s="8">
        <v>249.573</v>
      </c>
      <c r="M687" s="13">
        <v>31</v>
      </c>
      <c r="N687" s="13">
        <v>46</v>
      </c>
      <c r="O687" s="14">
        <v>0.673913043478261</v>
      </c>
      <c r="P687" s="15">
        <v>53.48835</v>
      </c>
      <c r="Q687" s="17">
        <v>23</v>
      </c>
      <c r="R687" s="14">
        <v>0.5</v>
      </c>
      <c r="S687" s="6"/>
    </row>
    <row r="688" ht="15" customHeight="1" spans="1:19">
      <c r="A688" s="6">
        <v>685</v>
      </c>
      <c r="B688" s="6">
        <v>2022060364</v>
      </c>
      <c r="C688" s="6" t="s">
        <v>1035</v>
      </c>
      <c r="D688" s="7">
        <v>2022</v>
      </c>
      <c r="E688" s="7" t="s">
        <v>990</v>
      </c>
      <c r="F688" s="8" t="s">
        <v>195</v>
      </c>
      <c r="G688" s="8">
        <v>74.775</v>
      </c>
      <c r="H688" s="8">
        <v>55.002</v>
      </c>
      <c r="I688" s="8">
        <v>55</v>
      </c>
      <c r="J688" s="8">
        <v>40</v>
      </c>
      <c r="K688" s="8">
        <v>30</v>
      </c>
      <c r="L688" s="8">
        <v>254.777</v>
      </c>
      <c r="M688" s="13">
        <v>24</v>
      </c>
      <c r="N688" s="13">
        <v>46</v>
      </c>
      <c r="O688" s="14">
        <v>0.521739130434783</v>
      </c>
      <c r="P688" s="15">
        <v>53.98115</v>
      </c>
      <c r="Q688" s="17">
        <v>21</v>
      </c>
      <c r="R688" s="14">
        <v>0.456521739130435</v>
      </c>
      <c r="S688" s="6"/>
    </row>
    <row r="689" ht="15" customHeight="1" spans="1:19">
      <c r="A689" s="6">
        <v>686</v>
      </c>
      <c r="B689" s="6">
        <v>2022060365</v>
      </c>
      <c r="C689" s="6" t="s">
        <v>1036</v>
      </c>
      <c r="D689" s="7">
        <v>2022</v>
      </c>
      <c r="E689" s="7" t="s">
        <v>990</v>
      </c>
      <c r="F689" s="8" t="s">
        <v>139</v>
      </c>
      <c r="G689" s="8">
        <v>74.625</v>
      </c>
      <c r="H689" s="8">
        <v>51.198</v>
      </c>
      <c r="I689" s="8">
        <v>50</v>
      </c>
      <c r="J689" s="8">
        <v>40</v>
      </c>
      <c r="K689" s="8">
        <v>30</v>
      </c>
      <c r="L689" s="8">
        <v>245.823</v>
      </c>
      <c r="M689" s="13">
        <v>40</v>
      </c>
      <c r="N689" s="13">
        <v>46</v>
      </c>
      <c r="O689" s="14">
        <v>0.869565217391304</v>
      </c>
      <c r="P689" s="15">
        <v>50.95485</v>
      </c>
      <c r="Q689" s="17">
        <v>42</v>
      </c>
      <c r="R689" s="14">
        <v>0.91304347826087</v>
      </c>
      <c r="S689" s="6"/>
    </row>
    <row r="690" ht="15" customHeight="1" spans="1:19">
      <c r="A690" s="6">
        <v>687</v>
      </c>
      <c r="B690" s="6">
        <v>2022060366</v>
      </c>
      <c r="C690" s="6" t="s">
        <v>1037</v>
      </c>
      <c r="D690" s="7">
        <v>2022</v>
      </c>
      <c r="E690" s="7" t="s">
        <v>990</v>
      </c>
      <c r="F690" s="8" t="s">
        <v>179</v>
      </c>
      <c r="G690" s="8">
        <v>74.325</v>
      </c>
      <c r="H690" s="8">
        <v>52.92</v>
      </c>
      <c r="I690" s="8">
        <v>50</v>
      </c>
      <c r="J690" s="8">
        <v>40</v>
      </c>
      <c r="K690" s="8">
        <v>32</v>
      </c>
      <c r="L690" s="8">
        <v>249.245</v>
      </c>
      <c r="M690" s="13">
        <v>32</v>
      </c>
      <c r="N690" s="13">
        <v>46</v>
      </c>
      <c r="O690" s="14">
        <v>0.695652173913043</v>
      </c>
      <c r="P690" s="15">
        <v>52.27325</v>
      </c>
      <c r="Q690" s="17">
        <v>34</v>
      </c>
      <c r="R690" s="14">
        <v>0.739130434782609</v>
      </c>
      <c r="S690" s="6"/>
    </row>
    <row r="691" ht="15" customHeight="1" spans="1:19">
      <c r="A691" s="6">
        <v>688</v>
      </c>
      <c r="B691" s="6">
        <v>2022060367</v>
      </c>
      <c r="C691" s="6" t="s">
        <v>1038</v>
      </c>
      <c r="D691" s="7">
        <v>2022</v>
      </c>
      <c r="E691" s="7" t="s">
        <v>990</v>
      </c>
      <c r="F691" s="8" t="s">
        <v>147</v>
      </c>
      <c r="G691" s="8">
        <v>74.25</v>
      </c>
      <c r="H691" s="8">
        <v>90</v>
      </c>
      <c r="I691" s="8">
        <v>90</v>
      </c>
      <c r="J691" s="8">
        <v>40</v>
      </c>
      <c r="K691" s="8">
        <v>30</v>
      </c>
      <c r="L691" s="8">
        <v>324.25</v>
      </c>
      <c r="M691" s="13">
        <v>1</v>
      </c>
      <c r="N691" s="13">
        <v>46</v>
      </c>
      <c r="O691" s="14">
        <v>0.0217391304347826</v>
      </c>
      <c r="P691" s="15">
        <v>80.8825</v>
      </c>
      <c r="Q691" s="17">
        <v>1</v>
      </c>
      <c r="R691" s="14">
        <v>0.0217391304347826</v>
      </c>
      <c r="S691" s="6"/>
    </row>
    <row r="692" ht="15" customHeight="1" spans="1:19">
      <c r="A692" s="6">
        <v>689</v>
      </c>
      <c r="B692" s="6">
        <v>2022060368</v>
      </c>
      <c r="C692" s="6" t="s">
        <v>1039</v>
      </c>
      <c r="D692" s="7">
        <v>2022</v>
      </c>
      <c r="E692" s="7" t="s">
        <v>990</v>
      </c>
      <c r="F692" s="8" t="s">
        <v>197</v>
      </c>
      <c r="G692" s="8">
        <v>73.65</v>
      </c>
      <c r="H692" s="8">
        <v>63.2</v>
      </c>
      <c r="I692" s="8">
        <v>50</v>
      </c>
      <c r="J692" s="8">
        <v>40</v>
      </c>
      <c r="K692" s="8">
        <v>30</v>
      </c>
      <c r="L692" s="8">
        <v>256.85</v>
      </c>
      <c r="M692" s="13">
        <v>21</v>
      </c>
      <c r="N692" s="13">
        <v>46</v>
      </c>
      <c r="O692" s="14">
        <v>0.456521739130435</v>
      </c>
      <c r="P692" s="15">
        <v>59.2685</v>
      </c>
      <c r="Q692" s="17">
        <v>7</v>
      </c>
      <c r="R692" s="14">
        <v>0.152173913043478</v>
      </c>
      <c r="S692" s="6"/>
    </row>
    <row r="693" ht="15" customHeight="1" spans="1:19">
      <c r="A693" s="6">
        <v>690</v>
      </c>
      <c r="B693" s="6">
        <v>2022060369</v>
      </c>
      <c r="C693" s="6" t="s">
        <v>1040</v>
      </c>
      <c r="D693" s="7">
        <v>2022</v>
      </c>
      <c r="E693" s="7" t="s">
        <v>990</v>
      </c>
      <c r="F693" s="8" t="s">
        <v>191</v>
      </c>
      <c r="G693" s="8">
        <v>72.15</v>
      </c>
      <c r="H693" s="8">
        <v>53.202</v>
      </c>
      <c r="I693" s="8">
        <v>50</v>
      </c>
      <c r="J693" s="8">
        <v>40</v>
      </c>
      <c r="K693" s="8">
        <v>30</v>
      </c>
      <c r="L693" s="8">
        <v>245.352</v>
      </c>
      <c r="M693" s="13">
        <v>42</v>
      </c>
      <c r="N693" s="13">
        <v>46</v>
      </c>
      <c r="O693" s="14">
        <v>0.91304347826087</v>
      </c>
      <c r="P693" s="15">
        <v>52.1349</v>
      </c>
      <c r="Q693" s="17">
        <v>35</v>
      </c>
      <c r="R693" s="14">
        <v>0.760869565217391</v>
      </c>
      <c r="S693" s="6"/>
    </row>
    <row r="694" ht="15" customHeight="1" spans="1:19">
      <c r="A694" s="6">
        <v>691</v>
      </c>
      <c r="B694" s="6">
        <v>2022060370</v>
      </c>
      <c r="C694" s="6" t="s">
        <v>1041</v>
      </c>
      <c r="D694" s="7">
        <v>2022</v>
      </c>
      <c r="E694" s="7" t="s">
        <v>990</v>
      </c>
      <c r="F694" s="8" t="s">
        <v>164</v>
      </c>
      <c r="G694" s="8">
        <v>74.775</v>
      </c>
      <c r="H694" s="8">
        <v>54.858</v>
      </c>
      <c r="I694" s="8">
        <v>64</v>
      </c>
      <c r="J694" s="8">
        <v>40</v>
      </c>
      <c r="K694" s="8">
        <v>30</v>
      </c>
      <c r="L694" s="8">
        <v>263.633</v>
      </c>
      <c r="M694" s="13">
        <v>11</v>
      </c>
      <c r="N694" s="13">
        <v>46</v>
      </c>
      <c r="O694" s="14">
        <v>0.239130434782609</v>
      </c>
      <c r="P694" s="15">
        <v>54.51035</v>
      </c>
      <c r="Q694" s="17">
        <v>15</v>
      </c>
      <c r="R694" s="14">
        <v>0.326086956521739</v>
      </c>
      <c r="S694" s="6"/>
    </row>
    <row r="695" ht="15" customHeight="1" spans="1:19">
      <c r="A695" s="6">
        <v>692</v>
      </c>
      <c r="B695" s="6">
        <v>2022060371</v>
      </c>
      <c r="C695" s="6" t="s">
        <v>1042</v>
      </c>
      <c r="D695" s="7">
        <v>2022</v>
      </c>
      <c r="E695" s="7" t="s">
        <v>990</v>
      </c>
      <c r="F695" s="8" t="s">
        <v>191</v>
      </c>
      <c r="G695" s="8">
        <v>71.025</v>
      </c>
      <c r="H695" s="8">
        <v>89.802</v>
      </c>
      <c r="I695" s="8">
        <v>50</v>
      </c>
      <c r="J695" s="8">
        <v>40</v>
      </c>
      <c r="K695" s="8">
        <v>30</v>
      </c>
      <c r="L695" s="8">
        <v>280.827</v>
      </c>
      <c r="M695" s="13">
        <v>6</v>
      </c>
      <c r="N695" s="13">
        <v>46</v>
      </c>
      <c r="O695" s="14">
        <v>0.130434782608696</v>
      </c>
      <c r="P695" s="15">
        <v>77.65365</v>
      </c>
      <c r="Q695" s="17">
        <v>4</v>
      </c>
      <c r="R695" s="14">
        <v>0.0869565217391304</v>
      </c>
      <c r="S695" s="6"/>
    </row>
    <row r="696" ht="15" customHeight="1" spans="1:19">
      <c r="A696" s="6">
        <v>693</v>
      </c>
      <c r="B696" s="6">
        <v>2022060372</v>
      </c>
      <c r="C696" s="6" t="s">
        <v>1043</v>
      </c>
      <c r="D696" s="7">
        <v>2022</v>
      </c>
      <c r="E696" s="7" t="s">
        <v>990</v>
      </c>
      <c r="F696" s="8" t="s">
        <v>206</v>
      </c>
      <c r="G696" s="8">
        <v>74.325</v>
      </c>
      <c r="H696" s="8">
        <v>54.798</v>
      </c>
      <c r="I696" s="8">
        <v>50</v>
      </c>
      <c r="J696" s="8">
        <v>40</v>
      </c>
      <c r="K696" s="8">
        <v>45</v>
      </c>
      <c r="L696" s="8">
        <v>264.123</v>
      </c>
      <c r="M696" s="13">
        <v>10</v>
      </c>
      <c r="N696" s="13">
        <v>46</v>
      </c>
      <c r="O696" s="14">
        <v>0.217391304347826</v>
      </c>
      <c r="P696" s="15">
        <v>54.49785</v>
      </c>
      <c r="Q696" s="17">
        <v>16</v>
      </c>
      <c r="R696" s="14">
        <v>0.347826086956522</v>
      </c>
      <c r="S696" s="6"/>
    </row>
    <row r="697" ht="15" customHeight="1" spans="1:19">
      <c r="A697" s="6">
        <v>694</v>
      </c>
      <c r="B697" s="6">
        <v>2022060373</v>
      </c>
      <c r="C697" s="6" t="s">
        <v>422</v>
      </c>
      <c r="D697" s="7">
        <v>2022</v>
      </c>
      <c r="E697" s="7" t="s">
        <v>990</v>
      </c>
      <c r="F697" s="8" t="s">
        <v>208</v>
      </c>
      <c r="G697" s="8">
        <v>76.45</v>
      </c>
      <c r="H697" s="8">
        <v>51.8</v>
      </c>
      <c r="I697" s="8">
        <v>50</v>
      </c>
      <c r="J697" s="8">
        <v>40</v>
      </c>
      <c r="K697" s="8">
        <v>30</v>
      </c>
      <c r="L697" s="8">
        <v>248.25</v>
      </c>
      <c r="M697" s="13">
        <v>34</v>
      </c>
      <c r="N697" s="13">
        <v>46</v>
      </c>
      <c r="O697" s="14">
        <v>0.739130434782609</v>
      </c>
      <c r="P697" s="15">
        <v>51.5405</v>
      </c>
      <c r="Q697" s="17">
        <v>38</v>
      </c>
      <c r="R697" s="14">
        <v>0.826086956521739</v>
      </c>
      <c r="S697" s="6"/>
    </row>
    <row r="698" ht="15" customHeight="1" spans="1:19">
      <c r="A698" s="6">
        <v>695</v>
      </c>
      <c r="B698" s="6">
        <v>2022060374</v>
      </c>
      <c r="C698" s="6" t="s">
        <v>1044</v>
      </c>
      <c r="D698" s="7">
        <v>2022</v>
      </c>
      <c r="E698" s="7" t="s">
        <v>990</v>
      </c>
      <c r="F698" s="8" t="s">
        <v>215</v>
      </c>
      <c r="G698" s="8">
        <v>74.775</v>
      </c>
      <c r="H698" s="8">
        <v>52.002</v>
      </c>
      <c r="I698" s="8">
        <v>50</v>
      </c>
      <c r="J698" s="8">
        <v>40</v>
      </c>
      <c r="K698" s="8">
        <v>30</v>
      </c>
      <c r="L698" s="8">
        <v>246.777</v>
      </c>
      <c r="M698" s="13">
        <v>38</v>
      </c>
      <c r="N698" s="13">
        <v>46</v>
      </c>
      <c r="O698" s="14">
        <v>0.826086956521739</v>
      </c>
      <c r="P698" s="15">
        <v>51.53115</v>
      </c>
      <c r="Q698" s="17">
        <v>39</v>
      </c>
      <c r="R698" s="14">
        <v>0.847826086956522</v>
      </c>
      <c r="S698" s="6"/>
    </row>
    <row r="699" ht="15" customHeight="1" spans="1:19">
      <c r="A699" s="6">
        <v>696</v>
      </c>
      <c r="B699" s="6">
        <v>2022060375</v>
      </c>
      <c r="C699" s="6" t="s">
        <v>1045</v>
      </c>
      <c r="D699" s="7">
        <v>2022</v>
      </c>
      <c r="E699" s="7" t="s">
        <v>990</v>
      </c>
      <c r="F699" s="8" t="s">
        <v>204</v>
      </c>
      <c r="G699" s="8">
        <v>74.55</v>
      </c>
      <c r="H699" s="8">
        <v>52.578</v>
      </c>
      <c r="I699" s="8">
        <v>60</v>
      </c>
      <c r="J699" s="8">
        <v>40</v>
      </c>
      <c r="K699" s="8">
        <v>30</v>
      </c>
      <c r="L699" s="8">
        <v>257.128</v>
      </c>
      <c r="M699" s="13">
        <v>20</v>
      </c>
      <c r="N699" s="13">
        <v>46</v>
      </c>
      <c r="O699" s="14">
        <v>0.434782608695652</v>
      </c>
      <c r="P699" s="15">
        <v>52.6141</v>
      </c>
      <c r="Q699" s="17">
        <v>31</v>
      </c>
      <c r="R699" s="14">
        <v>0.673913043478261</v>
      </c>
      <c r="S699" s="6"/>
    </row>
    <row r="700" ht="15" customHeight="1" spans="1:19">
      <c r="A700" s="6">
        <v>697</v>
      </c>
      <c r="B700" s="6">
        <v>2022060376</v>
      </c>
      <c r="C700" s="6" t="s">
        <v>1046</v>
      </c>
      <c r="D700" s="7">
        <v>2022</v>
      </c>
      <c r="E700" s="7" t="s">
        <v>990</v>
      </c>
      <c r="F700" s="8" t="s">
        <v>234</v>
      </c>
      <c r="G700" s="8">
        <v>74.55</v>
      </c>
      <c r="H700" s="8">
        <v>54.522</v>
      </c>
      <c r="I700" s="8">
        <v>59</v>
      </c>
      <c r="J700" s="8">
        <v>40</v>
      </c>
      <c r="K700" s="8">
        <v>32</v>
      </c>
      <c r="L700" s="8">
        <v>260.072</v>
      </c>
      <c r="M700" s="13">
        <v>14</v>
      </c>
      <c r="N700" s="13">
        <v>46</v>
      </c>
      <c r="O700" s="14">
        <v>0.304347826086957</v>
      </c>
      <c r="P700" s="15">
        <v>54.0449</v>
      </c>
      <c r="Q700" s="17">
        <v>20</v>
      </c>
      <c r="R700" s="14">
        <v>0.434782608695652</v>
      </c>
      <c r="S700" s="6"/>
    </row>
    <row r="701" ht="15" customHeight="1" spans="1:19">
      <c r="A701" s="6">
        <v>698</v>
      </c>
      <c r="B701" s="6">
        <v>2022060377</v>
      </c>
      <c r="C701" s="6" t="s">
        <v>1047</v>
      </c>
      <c r="D701" s="7">
        <v>2022</v>
      </c>
      <c r="E701" s="7" t="s">
        <v>990</v>
      </c>
      <c r="F701" s="8" t="s">
        <v>206</v>
      </c>
      <c r="G701" s="8">
        <v>74.775</v>
      </c>
      <c r="H701" s="8">
        <v>51.798</v>
      </c>
      <c r="I701" s="8">
        <v>50</v>
      </c>
      <c r="J701" s="8">
        <v>40</v>
      </c>
      <c r="K701" s="8">
        <v>30</v>
      </c>
      <c r="L701" s="8">
        <v>246.573</v>
      </c>
      <c r="M701" s="13">
        <v>39</v>
      </c>
      <c r="N701" s="13">
        <v>46</v>
      </c>
      <c r="O701" s="14">
        <v>0.847826086956522</v>
      </c>
      <c r="P701" s="15">
        <v>51.38835</v>
      </c>
      <c r="Q701" s="17">
        <v>40</v>
      </c>
      <c r="R701" s="14">
        <v>0.869565217391304</v>
      </c>
      <c r="S701" s="6"/>
    </row>
    <row r="702" ht="15" customHeight="1" spans="1:19">
      <c r="A702" s="6">
        <v>699</v>
      </c>
      <c r="B702" s="6">
        <v>2022060378</v>
      </c>
      <c r="C702" s="6" t="s">
        <v>1048</v>
      </c>
      <c r="D702" s="7">
        <v>2022</v>
      </c>
      <c r="E702" s="7" t="s">
        <v>990</v>
      </c>
      <c r="F702" s="8" t="s">
        <v>244</v>
      </c>
      <c r="G702" s="8">
        <v>74.775</v>
      </c>
      <c r="H702" s="8">
        <v>54.162</v>
      </c>
      <c r="I702" s="8">
        <v>55</v>
      </c>
      <c r="J702" s="8">
        <v>40</v>
      </c>
      <c r="K702" s="8">
        <v>30</v>
      </c>
      <c r="L702" s="8">
        <v>253.937</v>
      </c>
      <c r="M702" s="13">
        <v>25</v>
      </c>
      <c r="N702" s="13">
        <v>46</v>
      </c>
      <c r="O702" s="14">
        <v>0.543478260869565</v>
      </c>
      <c r="P702" s="15">
        <v>53.39315</v>
      </c>
      <c r="Q702" s="17">
        <v>24</v>
      </c>
      <c r="R702" s="14">
        <v>0.521739130434783</v>
      </c>
      <c r="S702" s="6"/>
    </row>
    <row r="703" ht="15" customHeight="1" spans="1:19">
      <c r="A703" s="6">
        <v>700</v>
      </c>
      <c r="B703" s="6">
        <v>2022060379</v>
      </c>
      <c r="C703" s="6" t="s">
        <v>1049</v>
      </c>
      <c r="D703" s="7">
        <v>2022</v>
      </c>
      <c r="E703" s="7" t="s">
        <v>990</v>
      </c>
      <c r="F703" s="8" t="s">
        <v>210</v>
      </c>
      <c r="G703" s="8">
        <v>74.625</v>
      </c>
      <c r="H703" s="8">
        <v>53.4</v>
      </c>
      <c r="I703" s="8">
        <v>50</v>
      </c>
      <c r="J703" s="8">
        <v>40</v>
      </c>
      <c r="K703" s="8">
        <v>30</v>
      </c>
      <c r="L703" s="8">
        <v>248.025</v>
      </c>
      <c r="M703" s="13">
        <v>35</v>
      </c>
      <c r="N703" s="13">
        <v>46</v>
      </c>
      <c r="O703" s="14">
        <v>0.760869565217391</v>
      </c>
      <c r="P703" s="15">
        <v>52.49625</v>
      </c>
      <c r="Q703" s="17">
        <v>33</v>
      </c>
      <c r="R703" s="14">
        <v>0.717391304347826</v>
      </c>
      <c r="S703" s="6"/>
    </row>
    <row r="704" ht="15" customHeight="1" spans="1:19">
      <c r="A704" s="6">
        <v>701</v>
      </c>
      <c r="B704" s="6">
        <v>2022060380</v>
      </c>
      <c r="C704" s="6" t="s">
        <v>1050</v>
      </c>
      <c r="D704" s="7">
        <v>2022</v>
      </c>
      <c r="E704" s="7" t="s">
        <v>990</v>
      </c>
      <c r="F704" s="8" t="s">
        <v>240</v>
      </c>
      <c r="G704" s="8">
        <v>74.55</v>
      </c>
      <c r="H704" s="8">
        <v>55.92</v>
      </c>
      <c r="I704" s="8">
        <v>62</v>
      </c>
      <c r="J704" s="8">
        <v>40</v>
      </c>
      <c r="K704" s="8">
        <v>36</v>
      </c>
      <c r="L704" s="8">
        <v>268.47</v>
      </c>
      <c r="M704" s="13">
        <v>9</v>
      </c>
      <c r="N704" s="13">
        <v>46</v>
      </c>
      <c r="O704" s="14">
        <v>0.195652173913043</v>
      </c>
      <c r="P704" s="15">
        <v>55.5135</v>
      </c>
      <c r="Q704" s="17">
        <v>11</v>
      </c>
      <c r="R704" s="14">
        <v>0.239130434782609</v>
      </c>
      <c r="S704" s="6"/>
    </row>
    <row r="705" ht="15" customHeight="1" spans="1:19">
      <c r="A705" s="6">
        <v>702</v>
      </c>
      <c r="B705" s="6">
        <v>2022060381</v>
      </c>
      <c r="C705" s="6" t="s">
        <v>1051</v>
      </c>
      <c r="D705" s="7">
        <v>2022</v>
      </c>
      <c r="E705" s="7" t="s">
        <v>990</v>
      </c>
      <c r="F705" s="8" t="s">
        <v>221</v>
      </c>
      <c r="G705" s="8">
        <v>74.775</v>
      </c>
      <c r="H705" s="8">
        <v>56.718</v>
      </c>
      <c r="I705" s="8">
        <v>50</v>
      </c>
      <c r="J705" s="8">
        <v>40</v>
      </c>
      <c r="K705" s="8">
        <v>32</v>
      </c>
      <c r="L705" s="8">
        <v>253.493</v>
      </c>
      <c r="M705" s="13">
        <v>26</v>
      </c>
      <c r="N705" s="13">
        <v>46</v>
      </c>
      <c r="O705" s="14">
        <v>0.565217391304348</v>
      </c>
      <c r="P705" s="15">
        <v>54.97235</v>
      </c>
      <c r="Q705" s="17">
        <v>13</v>
      </c>
      <c r="R705" s="14">
        <v>0.282608695652174</v>
      </c>
      <c r="S705" s="6"/>
    </row>
    <row r="706" ht="15" customHeight="1" spans="1:19">
      <c r="A706" s="6">
        <v>703</v>
      </c>
      <c r="B706" s="6">
        <v>2022060382</v>
      </c>
      <c r="C706" s="6" t="s">
        <v>1052</v>
      </c>
      <c r="D706" s="7">
        <v>2022</v>
      </c>
      <c r="E706" s="7" t="s">
        <v>990</v>
      </c>
      <c r="F706" s="8" t="s">
        <v>247</v>
      </c>
      <c r="G706" s="8">
        <v>74.475</v>
      </c>
      <c r="H706" s="8">
        <v>53.178</v>
      </c>
      <c r="I706" s="8">
        <v>60</v>
      </c>
      <c r="J706" s="8">
        <v>40</v>
      </c>
      <c r="K706" s="8">
        <v>34</v>
      </c>
      <c r="L706" s="8">
        <v>261.653</v>
      </c>
      <c r="M706" s="13">
        <v>13</v>
      </c>
      <c r="N706" s="13">
        <v>46</v>
      </c>
      <c r="O706" s="14">
        <v>0.282608695652174</v>
      </c>
      <c r="P706" s="15">
        <v>53.30735</v>
      </c>
      <c r="Q706" s="17">
        <v>25</v>
      </c>
      <c r="R706" s="14">
        <v>0.543478260869565</v>
      </c>
      <c r="S706" s="6"/>
    </row>
    <row r="707" ht="15" customHeight="1" spans="1:19">
      <c r="A707" s="6">
        <v>704</v>
      </c>
      <c r="B707" s="6">
        <v>2022060383</v>
      </c>
      <c r="C707" s="6" t="s">
        <v>1053</v>
      </c>
      <c r="D707" s="7">
        <v>2022</v>
      </c>
      <c r="E707" s="7" t="s">
        <v>990</v>
      </c>
      <c r="F707" s="8" t="s">
        <v>232</v>
      </c>
      <c r="G707" s="8">
        <v>74.7</v>
      </c>
      <c r="H707" s="8">
        <v>54.78</v>
      </c>
      <c r="I707" s="8">
        <v>50</v>
      </c>
      <c r="J707" s="8">
        <v>40</v>
      </c>
      <c r="K707" s="8">
        <v>34</v>
      </c>
      <c r="L707" s="8">
        <v>253.48</v>
      </c>
      <c r="M707" s="13">
        <v>27</v>
      </c>
      <c r="N707" s="13">
        <v>46</v>
      </c>
      <c r="O707" s="14">
        <v>0.58695652173913</v>
      </c>
      <c r="P707" s="15">
        <v>53.749</v>
      </c>
      <c r="Q707" s="17">
        <v>22</v>
      </c>
      <c r="R707" s="14">
        <v>0.478260869565217</v>
      </c>
      <c r="S707" s="6"/>
    </row>
    <row r="708" ht="15" customHeight="1" spans="1:19">
      <c r="A708" s="6">
        <v>705</v>
      </c>
      <c r="B708" s="6">
        <v>2022060384</v>
      </c>
      <c r="C708" s="6" t="s">
        <v>1054</v>
      </c>
      <c r="D708" s="7">
        <v>2022</v>
      </c>
      <c r="E708" s="7" t="s">
        <v>990</v>
      </c>
      <c r="F708" s="8" t="s">
        <v>204</v>
      </c>
      <c r="G708" s="8">
        <v>77.275</v>
      </c>
      <c r="H708" s="8">
        <v>56.382</v>
      </c>
      <c r="I708" s="8">
        <v>64</v>
      </c>
      <c r="J708" s="8">
        <v>52</v>
      </c>
      <c r="K708" s="8">
        <v>39</v>
      </c>
      <c r="L708" s="8">
        <v>288.657</v>
      </c>
      <c r="M708" s="13">
        <v>3</v>
      </c>
      <c r="N708" s="13">
        <v>46</v>
      </c>
      <c r="O708" s="14">
        <v>0.0652173913043478</v>
      </c>
      <c r="P708" s="15">
        <v>57.27215</v>
      </c>
      <c r="Q708" s="17">
        <v>8</v>
      </c>
      <c r="R708" s="14">
        <v>0.173913043478261</v>
      </c>
      <c r="S708" s="6"/>
    </row>
    <row r="709" ht="15" customHeight="1" spans="1:19">
      <c r="A709" s="6">
        <v>706</v>
      </c>
      <c r="B709" s="6">
        <v>2022060385</v>
      </c>
      <c r="C709" s="6" t="s">
        <v>1055</v>
      </c>
      <c r="D709" s="7">
        <v>2022</v>
      </c>
      <c r="E709" s="7" t="s">
        <v>990</v>
      </c>
      <c r="F709" s="8" t="s">
        <v>225</v>
      </c>
      <c r="G709" s="8">
        <v>80.775</v>
      </c>
      <c r="H709" s="8">
        <v>55.042</v>
      </c>
      <c r="I709" s="8">
        <v>60</v>
      </c>
      <c r="J709" s="8">
        <v>40</v>
      </c>
      <c r="K709" s="8">
        <v>44</v>
      </c>
      <c r="L709" s="8">
        <v>279.817</v>
      </c>
      <c r="M709" s="13">
        <v>7</v>
      </c>
      <c r="N709" s="13">
        <v>46</v>
      </c>
      <c r="O709" s="14">
        <v>0.152173913043478</v>
      </c>
      <c r="P709" s="15">
        <v>55.87915</v>
      </c>
      <c r="Q709" s="17">
        <v>9</v>
      </c>
      <c r="R709" s="14">
        <v>0.195652173913043</v>
      </c>
      <c r="S709" s="6"/>
    </row>
    <row r="710" ht="15" customHeight="1" spans="1:19">
      <c r="A710" s="6">
        <v>707</v>
      </c>
      <c r="B710" s="6">
        <v>2022060386</v>
      </c>
      <c r="C710" s="6" t="s">
        <v>1056</v>
      </c>
      <c r="D710" s="7">
        <v>2022</v>
      </c>
      <c r="E710" s="7" t="s">
        <v>990</v>
      </c>
      <c r="F710" s="8" t="s">
        <v>270</v>
      </c>
      <c r="G710" s="8">
        <v>74.775</v>
      </c>
      <c r="H710" s="8">
        <v>52.658</v>
      </c>
      <c r="I710" s="8">
        <v>60</v>
      </c>
      <c r="J710" s="8">
        <v>40</v>
      </c>
      <c r="K710" s="8">
        <v>32</v>
      </c>
      <c r="L710" s="8">
        <v>259.433</v>
      </c>
      <c r="M710" s="13">
        <v>16</v>
      </c>
      <c r="N710" s="13">
        <v>46</v>
      </c>
      <c r="O710" s="14">
        <v>0.347826086956522</v>
      </c>
      <c r="P710" s="15">
        <v>52.83035</v>
      </c>
      <c r="Q710" s="17">
        <v>29</v>
      </c>
      <c r="R710" s="14">
        <v>0.630434782608696</v>
      </c>
      <c r="S710" s="6"/>
    </row>
    <row r="711" ht="15" customHeight="1" spans="1:19">
      <c r="A711" s="6">
        <v>708</v>
      </c>
      <c r="B711" s="6">
        <v>2022060387</v>
      </c>
      <c r="C711" s="6" t="s">
        <v>1057</v>
      </c>
      <c r="D711" s="7">
        <v>2022</v>
      </c>
      <c r="E711" s="7" t="s">
        <v>990</v>
      </c>
      <c r="F711" s="8" t="s">
        <v>266</v>
      </c>
      <c r="G711" s="8">
        <v>70.725</v>
      </c>
      <c r="H711" s="8">
        <v>53.058</v>
      </c>
      <c r="I711" s="8">
        <v>50</v>
      </c>
      <c r="J711" s="8">
        <v>40</v>
      </c>
      <c r="K711" s="8">
        <v>32</v>
      </c>
      <c r="L711" s="8">
        <v>245.783</v>
      </c>
      <c r="M711" s="13">
        <v>41</v>
      </c>
      <c r="N711" s="13">
        <v>46</v>
      </c>
      <c r="O711" s="14">
        <v>0.891304347826087</v>
      </c>
      <c r="P711" s="15">
        <v>52.04585</v>
      </c>
      <c r="Q711" s="17">
        <v>36</v>
      </c>
      <c r="R711" s="14">
        <v>0.782608695652174</v>
      </c>
      <c r="S711" s="6"/>
    </row>
    <row r="712" ht="15" customHeight="1" spans="1:19">
      <c r="A712" s="6">
        <v>709</v>
      </c>
      <c r="B712" s="6">
        <v>2022060388</v>
      </c>
      <c r="C712" s="6" t="s">
        <v>1058</v>
      </c>
      <c r="D712" s="7">
        <v>2022</v>
      </c>
      <c r="E712" s="7" t="s">
        <v>990</v>
      </c>
      <c r="F712" s="8" t="s">
        <v>293</v>
      </c>
      <c r="G712" s="8">
        <v>73.125</v>
      </c>
      <c r="H712" s="8">
        <v>51.318</v>
      </c>
      <c r="I712" s="8">
        <v>50</v>
      </c>
      <c r="J712" s="8">
        <v>40</v>
      </c>
      <c r="K712" s="8">
        <v>30</v>
      </c>
      <c r="L712" s="8">
        <v>244.443</v>
      </c>
      <c r="M712" s="13">
        <v>43</v>
      </c>
      <c r="N712" s="13">
        <v>46</v>
      </c>
      <c r="O712" s="14">
        <v>0.934782608695652</v>
      </c>
      <c r="P712" s="15">
        <v>50.90385</v>
      </c>
      <c r="Q712" s="17">
        <v>43</v>
      </c>
      <c r="R712" s="14">
        <v>0.934782608695652</v>
      </c>
      <c r="S712" s="6"/>
    </row>
    <row r="713" ht="15" customHeight="1" spans="1:19">
      <c r="A713" s="6">
        <v>710</v>
      </c>
      <c r="B713" s="6">
        <v>2022060389</v>
      </c>
      <c r="C713" s="6" t="s">
        <v>1059</v>
      </c>
      <c r="D713" s="7">
        <v>2022</v>
      </c>
      <c r="E713" s="7" t="s">
        <v>990</v>
      </c>
      <c r="F713" s="8" t="s">
        <v>274</v>
      </c>
      <c r="G713" s="8">
        <v>70.95</v>
      </c>
      <c r="H713" s="8">
        <v>53.058</v>
      </c>
      <c r="I713" s="8">
        <v>55</v>
      </c>
      <c r="J713" s="8">
        <v>40</v>
      </c>
      <c r="K713" s="8">
        <v>40</v>
      </c>
      <c r="L713" s="8">
        <v>259.008</v>
      </c>
      <c r="M713" s="13">
        <v>17</v>
      </c>
      <c r="N713" s="13">
        <v>46</v>
      </c>
      <c r="O713" s="14">
        <v>0.369565217391304</v>
      </c>
      <c r="P713" s="15">
        <v>52.9761</v>
      </c>
      <c r="Q713" s="17">
        <v>28</v>
      </c>
      <c r="R713" s="14">
        <v>0.608695652173913</v>
      </c>
      <c r="S713" s="6"/>
    </row>
    <row r="714" ht="15" customHeight="1" spans="1:19">
      <c r="A714" s="6">
        <v>711</v>
      </c>
      <c r="B714" s="6">
        <v>2022060390</v>
      </c>
      <c r="C714" s="6" t="s">
        <v>1060</v>
      </c>
      <c r="D714" s="7">
        <v>2022</v>
      </c>
      <c r="E714" s="7" t="s">
        <v>990</v>
      </c>
      <c r="F714" s="8" t="s">
        <v>302</v>
      </c>
      <c r="G714" s="8">
        <v>73.425</v>
      </c>
      <c r="H714" s="8">
        <v>51</v>
      </c>
      <c r="I714" s="8">
        <v>50</v>
      </c>
      <c r="J714" s="8">
        <v>40</v>
      </c>
      <c r="K714" s="8">
        <v>30</v>
      </c>
      <c r="L714" s="8">
        <v>244.425</v>
      </c>
      <c r="M714" s="13">
        <v>44</v>
      </c>
      <c r="N714" s="13">
        <v>46</v>
      </c>
      <c r="O714" s="14">
        <v>0.956521739130435</v>
      </c>
      <c r="P714" s="15">
        <v>50.70825</v>
      </c>
      <c r="Q714" s="17">
        <v>45</v>
      </c>
      <c r="R714" s="14">
        <v>0.978260869565217</v>
      </c>
      <c r="S714" s="6"/>
    </row>
    <row r="715" ht="15" customHeight="1" spans="1:19">
      <c r="A715" s="6">
        <v>712</v>
      </c>
      <c r="B715" s="6">
        <v>2022060391</v>
      </c>
      <c r="C715" s="6" t="s">
        <v>1061</v>
      </c>
      <c r="D715" s="7">
        <v>2022</v>
      </c>
      <c r="E715" s="7" t="s">
        <v>990</v>
      </c>
      <c r="F715" s="8" t="s">
        <v>285</v>
      </c>
      <c r="G715" s="8">
        <v>78.775</v>
      </c>
      <c r="H715" s="8">
        <v>82.262</v>
      </c>
      <c r="I715" s="8">
        <v>50</v>
      </c>
      <c r="J715" s="8">
        <v>40</v>
      </c>
      <c r="K715" s="8">
        <v>32</v>
      </c>
      <c r="L715" s="8">
        <v>283.037</v>
      </c>
      <c r="M715" s="13">
        <v>5</v>
      </c>
      <c r="N715" s="13">
        <v>46</v>
      </c>
      <c r="O715" s="14">
        <v>0.108695652173913</v>
      </c>
      <c r="P715" s="15">
        <v>73.21315</v>
      </c>
      <c r="Q715" s="17">
        <v>5</v>
      </c>
      <c r="R715" s="14">
        <v>0.108695652173913</v>
      </c>
      <c r="S715" s="6"/>
    </row>
    <row r="716" ht="15" customHeight="1" spans="1:19">
      <c r="A716" s="6">
        <v>713</v>
      </c>
      <c r="B716" s="6">
        <v>2022060392</v>
      </c>
      <c r="C716" s="6" t="s">
        <v>1062</v>
      </c>
      <c r="D716" s="7">
        <v>2022</v>
      </c>
      <c r="E716" s="7" t="s">
        <v>990</v>
      </c>
      <c r="F716" s="8" t="s">
        <v>302</v>
      </c>
      <c r="G716" s="8">
        <v>73.65</v>
      </c>
      <c r="H716" s="8">
        <v>53.598</v>
      </c>
      <c r="I716" s="8">
        <v>50</v>
      </c>
      <c r="J716" s="8">
        <v>40</v>
      </c>
      <c r="K716" s="8">
        <v>30</v>
      </c>
      <c r="L716" s="8">
        <v>247.248</v>
      </c>
      <c r="M716" s="13">
        <v>36</v>
      </c>
      <c r="N716" s="13">
        <v>46</v>
      </c>
      <c r="O716" s="14">
        <v>0.782608695652174</v>
      </c>
      <c r="P716" s="15">
        <v>52.5471</v>
      </c>
      <c r="Q716" s="17">
        <v>32</v>
      </c>
      <c r="R716" s="14">
        <v>0.695652173913043</v>
      </c>
      <c r="S716" s="6"/>
    </row>
    <row r="717" ht="15" customHeight="1" spans="1:19">
      <c r="A717" s="6">
        <v>714</v>
      </c>
      <c r="B717" s="6">
        <v>2022060393</v>
      </c>
      <c r="C717" s="6" t="s">
        <v>1063</v>
      </c>
      <c r="D717" s="7">
        <v>2022</v>
      </c>
      <c r="E717" s="7" t="s">
        <v>990</v>
      </c>
      <c r="F717" s="8" t="s">
        <v>291</v>
      </c>
      <c r="G717" s="8">
        <v>74.55</v>
      </c>
      <c r="H717" s="8">
        <v>49.602</v>
      </c>
      <c r="I717" s="8">
        <v>52</v>
      </c>
      <c r="J717" s="8">
        <v>40</v>
      </c>
      <c r="K717" s="8">
        <v>40</v>
      </c>
      <c r="L717" s="8">
        <v>256.152</v>
      </c>
      <c r="M717" s="13">
        <v>23</v>
      </c>
      <c r="N717" s="13">
        <v>46</v>
      </c>
      <c r="O717" s="14">
        <v>0.5</v>
      </c>
      <c r="P717" s="15">
        <v>50.6709</v>
      </c>
      <c r="Q717" s="17">
        <v>46</v>
      </c>
      <c r="R717" s="14">
        <v>1</v>
      </c>
      <c r="S717" s="6"/>
    </row>
    <row r="718" ht="15" customHeight="1" spans="1:19">
      <c r="A718" s="6">
        <v>715</v>
      </c>
      <c r="B718" s="6">
        <v>2022060394</v>
      </c>
      <c r="C718" s="6" t="s">
        <v>1064</v>
      </c>
      <c r="D718" s="7">
        <v>2022</v>
      </c>
      <c r="E718" s="7" t="s">
        <v>990</v>
      </c>
      <c r="F718" s="8" t="s">
        <v>251</v>
      </c>
      <c r="G718" s="8">
        <v>74.775</v>
      </c>
      <c r="H718" s="8">
        <v>90.858</v>
      </c>
      <c r="I718" s="8">
        <v>50</v>
      </c>
      <c r="J718" s="8">
        <v>40</v>
      </c>
      <c r="K718" s="8">
        <v>30</v>
      </c>
      <c r="L718" s="8">
        <v>285.633</v>
      </c>
      <c r="M718" s="13">
        <v>4</v>
      </c>
      <c r="N718" s="13">
        <v>46</v>
      </c>
      <c r="O718" s="14">
        <v>0.0869565217391304</v>
      </c>
      <c r="P718" s="15">
        <v>78.73035</v>
      </c>
      <c r="Q718" s="17">
        <v>3</v>
      </c>
      <c r="R718" s="14">
        <v>0.0652173913043478</v>
      </c>
      <c r="S718" s="6"/>
    </row>
    <row r="719" ht="15" customHeight="1" spans="1:19">
      <c r="A719" s="6">
        <v>716</v>
      </c>
      <c r="B719" s="6">
        <v>2022060395</v>
      </c>
      <c r="C719" s="6" t="s">
        <v>1065</v>
      </c>
      <c r="D719" s="7">
        <v>2022</v>
      </c>
      <c r="E719" s="7" t="s">
        <v>990</v>
      </c>
      <c r="F719" s="8" t="s">
        <v>260</v>
      </c>
      <c r="G719" s="8">
        <v>74.475</v>
      </c>
      <c r="H719" s="8">
        <v>55.2</v>
      </c>
      <c r="I719" s="8">
        <v>57</v>
      </c>
      <c r="J719" s="8">
        <v>40</v>
      </c>
      <c r="K719" s="8">
        <v>30</v>
      </c>
      <c r="L719" s="8">
        <v>256.675</v>
      </c>
      <c r="M719" s="13">
        <v>22</v>
      </c>
      <c r="N719" s="13">
        <v>46</v>
      </c>
      <c r="O719" s="14">
        <v>0.478260869565217</v>
      </c>
      <c r="P719" s="15">
        <v>54.23275</v>
      </c>
      <c r="Q719" s="17">
        <v>18</v>
      </c>
      <c r="R719" s="14">
        <v>0.391304347826087</v>
      </c>
      <c r="S719" s="6"/>
    </row>
    <row r="720" ht="15" customHeight="1" spans="1:19">
      <c r="A720" s="6">
        <v>717</v>
      </c>
      <c r="B720" s="7">
        <v>2021060303</v>
      </c>
      <c r="C720" s="49" t="s">
        <v>1066</v>
      </c>
      <c r="D720" s="7">
        <v>2021</v>
      </c>
      <c r="E720" s="7" t="s">
        <v>1067</v>
      </c>
      <c r="F720" s="8" t="s">
        <v>78</v>
      </c>
      <c r="G720" s="8">
        <v>74.85</v>
      </c>
      <c r="H720" s="8">
        <v>22.334</v>
      </c>
      <c r="I720" s="8">
        <v>62</v>
      </c>
      <c r="J720" s="8">
        <v>30</v>
      </c>
      <c r="K720" s="8">
        <v>30</v>
      </c>
      <c r="L720" s="8">
        <v>219.184</v>
      </c>
      <c r="M720" s="13">
        <v>13</v>
      </c>
      <c r="N720" s="13">
        <v>35</v>
      </c>
      <c r="O720" s="53">
        <v>0.371428571428571</v>
      </c>
      <c r="P720" s="8">
        <v>30.9103</v>
      </c>
      <c r="Q720" s="13">
        <v>15</v>
      </c>
      <c r="R720" s="54">
        <v>0.428571428571429</v>
      </c>
      <c r="S720" s="7"/>
    </row>
    <row r="721" ht="15" customHeight="1" spans="1:19">
      <c r="A721" s="6">
        <v>718</v>
      </c>
      <c r="B721" s="7">
        <v>2021060304</v>
      </c>
      <c r="C721" s="49" t="s">
        <v>1068</v>
      </c>
      <c r="D721" s="7">
        <v>2021</v>
      </c>
      <c r="E721" s="7" t="s">
        <v>1067</v>
      </c>
      <c r="F721" s="8" t="s">
        <v>965</v>
      </c>
      <c r="G721" s="8">
        <v>72.85</v>
      </c>
      <c r="H721" s="8">
        <v>22.26</v>
      </c>
      <c r="I721" s="8">
        <v>81</v>
      </c>
      <c r="J721" s="8">
        <v>30</v>
      </c>
      <c r="K721" s="8">
        <v>30</v>
      </c>
      <c r="L721" s="8">
        <v>236.11</v>
      </c>
      <c r="M721" s="13">
        <v>9</v>
      </c>
      <c r="N721" s="13">
        <v>35</v>
      </c>
      <c r="O721" s="53">
        <v>0.257142857142857</v>
      </c>
      <c r="P721" s="8">
        <v>32.0085</v>
      </c>
      <c r="Q721" s="13">
        <v>12</v>
      </c>
      <c r="R721" s="54">
        <v>0.342857142857143</v>
      </c>
      <c r="S721" s="7"/>
    </row>
    <row r="722" ht="15" customHeight="1" spans="1:19">
      <c r="A722" s="6">
        <v>719</v>
      </c>
      <c r="B722" s="7">
        <v>2021060305</v>
      </c>
      <c r="C722" s="49" t="s">
        <v>1069</v>
      </c>
      <c r="D722" s="7">
        <v>2021</v>
      </c>
      <c r="E722" s="7" t="s">
        <v>1070</v>
      </c>
      <c r="F722" s="8" t="s">
        <v>88</v>
      </c>
      <c r="G722" s="8">
        <v>70.4</v>
      </c>
      <c r="H722" s="8">
        <v>22.2</v>
      </c>
      <c r="I722" s="8">
        <v>55</v>
      </c>
      <c r="J722" s="8">
        <v>30</v>
      </c>
      <c r="K722" s="8">
        <v>30</v>
      </c>
      <c r="L722" s="8">
        <v>207.6</v>
      </c>
      <c r="M722" s="13">
        <v>32</v>
      </c>
      <c r="N722" s="13">
        <v>35</v>
      </c>
      <c r="O722" s="53">
        <v>0.914285714285714</v>
      </c>
      <c r="P722" s="8">
        <v>29.926</v>
      </c>
      <c r="Q722" s="13">
        <v>32</v>
      </c>
      <c r="R722" s="54">
        <v>0.914285714285714</v>
      </c>
      <c r="S722" s="7"/>
    </row>
    <row r="723" ht="15" customHeight="1" spans="1:19">
      <c r="A723" s="6">
        <v>720</v>
      </c>
      <c r="B723" s="7">
        <v>2021060306</v>
      </c>
      <c r="C723" s="49" t="s">
        <v>1071</v>
      </c>
      <c r="D723" s="7">
        <v>2021</v>
      </c>
      <c r="E723" s="7" t="s">
        <v>1070</v>
      </c>
      <c r="F723" s="8" t="s">
        <v>86</v>
      </c>
      <c r="G723" s="8">
        <v>74.7</v>
      </c>
      <c r="H723" s="8">
        <v>22.24</v>
      </c>
      <c r="I723" s="8">
        <v>60</v>
      </c>
      <c r="J723" s="8">
        <v>30</v>
      </c>
      <c r="K723" s="8">
        <v>30</v>
      </c>
      <c r="L723" s="8">
        <v>216.94</v>
      </c>
      <c r="M723" s="13">
        <v>15</v>
      </c>
      <c r="N723" s="13">
        <v>35</v>
      </c>
      <c r="O723" s="53">
        <v>0.428571428571429</v>
      </c>
      <c r="P723" s="8">
        <v>30.691</v>
      </c>
      <c r="Q723" s="13">
        <v>17</v>
      </c>
      <c r="R723" s="54">
        <v>0.485714285714286</v>
      </c>
      <c r="S723" s="7"/>
    </row>
    <row r="724" ht="15" customHeight="1" spans="1:19">
      <c r="A724" s="6">
        <v>721</v>
      </c>
      <c r="B724" s="7">
        <v>2021060307</v>
      </c>
      <c r="C724" s="49" t="s">
        <v>1072</v>
      </c>
      <c r="D724" s="7">
        <v>2021</v>
      </c>
      <c r="E724" s="7" t="s">
        <v>1070</v>
      </c>
      <c r="F724" s="8" t="s">
        <v>98</v>
      </c>
      <c r="G724" s="8">
        <v>78.85</v>
      </c>
      <c r="H724" s="8">
        <v>74.974</v>
      </c>
      <c r="I724" s="8">
        <v>57</v>
      </c>
      <c r="J724" s="8">
        <v>30</v>
      </c>
      <c r="K724" s="8">
        <v>30</v>
      </c>
      <c r="L724" s="8">
        <v>270.824</v>
      </c>
      <c r="M724" s="13">
        <v>6</v>
      </c>
      <c r="N724" s="13">
        <v>35</v>
      </c>
      <c r="O724" s="53">
        <v>0.171428571428571</v>
      </c>
      <c r="P724" s="8">
        <v>67.7683</v>
      </c>
      <c r="Q724" s="13">
        <v>6</v>
      </c>
      <c r="R724" s="54">
        <v>0.171428571428571</v>
      </c>
      <c r="S724" s="7"/>
    </row>
    <row r="725" ht="15" customHeight="1" spans="1:19">
      <c r="A725" s="6">
        <v>722</v>
      </c>
      <c r="B725" s="7">
        <v>2021060308</v>
      </c>
      <c r="C725" s="49" t="s">
        <v>1073</v>
      </c>
      <c r="D725" s="7">
        <v>2021</v>
      </c>
      <c r="E725" s="7" t="s">
        <v>1070</v>
      </c>
      <c r="F725" s="8" t="s">
        <v>90</v>
      </c>
      <c r="G725" s="8">
        <v>74.85</v>
      </c>
      <c r="H725" s="8">
        <v>22</v>
      </c>
      <c r="I725" s="8">
        <v>55</v>
      </c>
      <c r="J725" s="8">
        <v>30</v>
      </c>
      <c r="K725" s="8">
        <v>30</v>
      </c>
      <c r="L725" s="8">
        <v>211.85</v>
      </c>
      <c r="M725" s="13">
        <v>26</v>
      </c>
      <c r="N725" s="13">
        <v>35</v>
      </c>
      <c r="O725" s="53">
        <v>0.742857142857143</v>
      </c>
      <c r="P725" s="8">
        <v>30.1865</v>
      </c>
      <c r="Q725" s="13">
        <v>27</v>
      </c>
      <c r="R725" s="54">
        <v>0.771428571428571</v>
      </c>
      <c r="S725" s="7"/>
    </row>
    <row r="726" ht="15" customHeight="1" spans="1:19">
      <c r="A726" s="6">
        <v>723</v>
      </c>
      <c r="B726" s="7">
        <v>2021060309</v>
      </c>
      <c r="C726" s="49" t="s">
        <v>1074</v>
      </c>
      <c r="D726" s="7">
        <v>2021</v>
      </c>
      <c r="E726" s="7" t="s">
        <v>1075</v>
      </c>
      <c r="F726" s="8" t="s">
        <v>157</v>
      </c>
      <c r="G726" s="8">
        <v>74.4</v>
      </c>
      <c r="H726" s="8">
        <v>38.054</v>
      </c>
      <c r="I726" s="8">
        <v>65</v>
      </c>
      <c r="J726" s="8">
        <v>30</v>
      </c>
      <c r="K726" s="8">
        <v>30</v>
      </c>
      <c r="L726" s="8">
        <v>237.454</v>
      </c>
      <c r="M726" s="13">
        <v>8</v>
      </c>
      <c r="N726" s="13">
        <v>48</v>
      </c>
      <c r="O726" s="53">
        <v>0.166666666666667</v>
      </c>
      <c r="P726" s="8">
        <v>42.0838</v>
      </c>
      <c r="Q726" s="13">
        <v>6</v>
      </c>
      <c r="R726" s="54">
        <v>0.125</v>
      </c>
      <c r="S726" s="7"/>
    </row>
    <row r="727" ht="15" customHeight="1" spans="1:19">
      <c r="A727" s="6">
        <v>724</v>
      </c>
      <c r="B727" s="7">
        <v>2021060310</v>
      </c>
      <c r="C727" s="49" t="s">
        <v>1076</v>
      </c>
      <c r="D727" s="7">
        <v>2021</v>
      </c>
      <c r="E727" s="7" t="s">
        <v>1077</v>
      </c>
      <c r="F727" s="8" t="s">
        <v>204</v>
      </c>
      <c r="G727" s="8">
        <v>73.95</v>
      </c>
      <c r="H727" s="8">
        <v>22.654</v>
      </c>
      <c r="I727" s="8">
        <v>57</v>
      </c>
      <c r="J727" s="8">
        <v>30</v>
      </c>
      <c r="K727" s="8">
        <v>30</v>
      </c>
      <c r="L727" s="8">
        <v>213.604</v>
      </c>
      <c r="M727" s="13">
        <v>29</v>
      </c>
      <c r="N727" s="13">
        <v>48</v>
      </c>
      <c r="O727" s="53">
        <v>0.604166666666667</v>
      </c>
      <c r="P727" s="8">
        <v>30.7033</v>
      </c>
      <c r="Q727" s="13">
        <v>22</v>
      </c>
      <c r="R727" s="54">
        <v>0.458333333333333</v>
      </c>
      <c r="S727" s="7"/>
    </row>
    <row r="728" ht="15" customHeight="1" spans="1:19">
      <c r="A728" s="6">
        <v>725</v>
      </c>
      <c r="B728" s="7">
        <v>2021060311</v>
      </c>
      <c r="C728" s="49" t="s">
        <v>1078</v>
      </c>
      <c r="D728" s="7">
        <v>2021</v>
      </c>
      <c r="E728" s="7" t="s">
        <v>1077</v>
      </c>
      <c r="F728" s="8" t="s">
        <v>210</v>
      </c>
      <c r="G728" s="8">
        <v>74.6</v>
      </c>
      <c r="H728" s="8">
        <v>21.894</v>
      </c>
      <c r="I728" s="8">
        <v>65</v>
      </c>
      <c r="J728" s="8">
        <v>30</v>
      </c>
      <c r="K728" s="8">
        <v>30</v>
      </c>
      <c r="L728" s="8">
        <v>221.494</v>
      </c>
      <c r="M728" s="13">
        <v>13</v>
      </c>
      <c r="N728" s="13">
        <v>48</v>
      </c>
      <c r="O728" s="53">
        <v>0.270833333333333</v>
      </c>
      <c r="P728" s="8">
        <v>30.7898</v>
      </c>
      <c r="Q728" s="13">
        <v>19</v>
      </c>
      <c r="R728" s="54">
        <v>0.395833333333333</v>
      </c>
      <c r="S728" s="7"/>
    </row>
    <row r="729" ht="15" customHeight="1" spans="1:19">
      <c r="A729" s="6">
        <v>726</v>
      </c>
      <c r="B729" s="7">
        <v>2021060312</v>
      </c>
      <c r="C729" s="49" t="s">
        <v>1079</v>
      </c>
      <c r="D729" s="7">
        <v>2021</v>
      </c>
      <c r="E729" s="7" t="s">
        <v>1077</v>
      </c>
      <c r="F729" s="8" t="s">
        <v>244</v>
      </c>
      <c r="G729" s="8">
        <v>74.85</v>
      </c>
      <c r="H729" s="8">
        <v>29.934</v>
      </c>
      <c r="I729" s="8">
        <v>55</v>
      </c>
      <c r="J729" s="8">
        <v>30</v>
      </c>
      <c r="K729" s="8">
        <v>30</v>
      </c>
      <c r="L729" s="8">
        <v>219.784</v>
      </c>
      <c r="M729" s="13">
        <v>17</v>
      </c>
      <c r="N729" s="13">
        <v>48</v>
      </c>
      <c r="O729" s="53">
        <v>0.354166666666667</v>
      </c>
      <c r="P729" s="8">
        <v>35.7403</v>
      </c>
      <c r="Q729" s="13">
        <v>8</v>
      </c>
      <c r="R729" s="54">
        <v>0.166666666666667</v>
      </c>
      <c r="S729" s="7"/>
    </row>
    <row r="730" ht="15" customHeight="1" spans="1:19">
      <c r="A730" s="6">
        <v>727</v>
      </c>
      <c r="B730" s="7">
        <v>2021060313</v>
      </c>
      <c r="C730" s="49" t="s">
        <v>1080</v>
      </c>
      <c r="D730" s="7">
        <v>2021</v>
      </c>
      <c r="E730" s="7" t="s">
        <v>1081</v>
      </c>
      <c r="F730" s="8" t="s">
        <v>266</v>
      </c>
      <c r="G730" s="8">
        <v>74.85</v>
      </c>
      <c r="H730" s="8">
        <v>56.106</v>
      </c>
      <c r="I730" s="8">
        <v>55</v>
      </c>
      <c r="J730" s="8">
        <v>30</v>
      </c>
      <c r="K730" s="8">
        <v>30</v>
      </c>
      <c r="L730" s="8">
        <v>245.956</v>
      </c>
      <c r="M730" s="13">
        <v>4</v>
      </c>
      <c r="N730" s="13">
        <v>48</v>
      </c>
      <c r="O730" s="53">
        <v>0.0833333333333333</v>
      </c>
      <c r="P730" s="8">
        <v>54.0607</v>
      </c>
      <c r="Q730" s="13">
        <v>4</v>
      </c>
      <c r="R730" s="54">
        <v>0.0833333333333333</v>
      </c>
      <c r="S730" s="7"/>
    </row>
    <row r="731" ht="15" customHeight="1" spans="1:19">
      <c r="A731" s="6">
        <v>728</v>
      </c>
      <c r="B731" s="7">
        <v>2021060314</v>
      </c>
      <c r="C731" s="49" t="s">
        <v>1082</v>
      </c>
      <c r="D731" s="7">
        <v>2021</v>
      </c>
      <c r="E731" s="7" t="s">
        <v>1081</v>
      </c>
      <c r="F731" s="8" t="s">
        <v>291</v>
      </c>
      <c r="G731" s="8">
        <v>74.65</v>
      </c>
      <c r="H731" s="8">
        <v>22.066</v>
      </c>
      <c r="I731" s="8">
        <v>55</v>
      </c>
      <c r="J731" s="8">
        <v>30</v>
      </c>
      <c r="K731" s="8">
        <v>30</v>
      </c>
      <c r="L731" s="8">
        <v>211.716</v>
      </c>
      <c r="M731" s="13">
        <v>36</v>
      </c>
      <c r="N731" s="13">
        <v>48</v>
      </c>
      <c r="O731" s="53">
        <v>0.75</v>
      </c>
      <c r="P731" s="8">
        <v>30.2147</v>
      </c>
      <c r="Q731" s="13">
        <v>35</v>
      </c>
      <c r="R731" s="54">
        <v>0.729166666666667</v>
      </c>
      <c r="S731" s="7"/>
    </row>
    <row r="732" ht="15" customHeight="1" spans="1:19">
      <c r="A732" s="6">
        <v>729</v>
      </c>
      <c r="B732" s="7">
        <v>2021060315</v>
      </c>
      <c r="C732" s="49" t="s">
        <v>1083</v>
      </c>
      <c r="D732" s="7">
        <v>2021</v>
      </c>
      <c r="E732" s="7" t="s">
        <v>1081</v>
      </c>
      <c r="F732" s="8" t="s">
        <v>293</v>
      </c>
      <c r="G732" s="8">
        <v>72</v>
      </c>
      <c r="H732" s="8">
        <v>21.8</v>
      </c>
      <c r="I732" s="8">
        <v>55</v>
      </c>
      <c r="J732" s="8">
        <v>30</v>
      </c>
      <c r="K732" s="8">
        <v>30</v>
      </c>
      <c r="L732" s="8">
        <v>208.8</v>
      </c>
      <c r="M732" s="13">
        <v>47</v>
      </c>
      <c r="N732" s="13">
        <v>48</v>
      </c>
      <c r="O732" s="53">
        <v>0.979166666666667</v>
      </c>
      <c r="P732" s="8">
        <v>29.79</v>
      </c>
      <c r="Q732" s="13">
        <v>42</v>
      </c>
      <c r="R732" s="54">
        <v>0.875</v>
      </c>
      <c r="S732" s="7"/>
    </row>
    <row r="733" ht="15" customHeight="1" spans="1:19">
      <c r="A733" s="6">
        <v>730</v>
      </c>
      <c r="B733" s="7">
        <v>2021060316</v>
      </c>
      <c r="C733" s="49" t="s">
        <v>1084</v>
      </c>
      <c r="D733" s="7">
        <v>2021</v>
      </c>
      <c r="E733" s="7" t="s">
        <v>1081</v>
      </c>
      <c r="F733" s="8" t="s">
        <v>291</v>
      </c>
      <c r="G733" s="8">
        <v>74.7</v>
      </c>
      <c r="H733" s="8">
        <v>21.466</v>
      </c>
      <c r="I733" s="8">
        <v>55</v>
      </c>
      <c r="J733" s="8">
        <v>30</v>
      </c>
      <c r="K733" s="8">
        <v>30</v>
      </c>
      <c r="L733" s="8">
        <v>211.166</v>
      </c>
      <c r="M733" s="13">
        <v>41</v>
      </c>
      <c r="N733" s="13">
        <v>48</v>
      </c>
      <c r="O733" s="53">
        <v>0.854166666666667</v>
      </c>
      <c r="P733" s="8">
        <v>29.7992</v>
      </c>
      <c r="Q733" s="13">
        <v>41</v>
      </c>
      <c r="R733" s="54">
        <v>0.854166666666667</v>
      </c>
      <c r="S733" s="7"/>
    </row>
    <row r="734" ht="15" customHeight="1" spans="1:19">
      <c r="A734" s="6">
        <v>731</v>
      </c>
      <c r="B734" s="7">
        <v>2021060317</v>
      </c>
      <c r="C734" s="49" t="s">
        <v>1085</v>
      </c>
      <c r="D734" s="7">
        <v>2021</v>
      </c>
      <c r="E734" s="7" t="s">
        <v>1081</v>
      </c>
      <c r="F734" s="8" t="s">
        <v>291</v>
      </c>
      <c r="G734" s="8">
        <v>73.95</v>
      </c>
      <c r="H734" s="8">
        <v>21.934</v>
      </c>
      <c r="I734" s="8">
        <v>55</v>
      </c>
      <c r="J734" s="8">
        <v>30</v>
      </c>
      <c r="K734" s="8">
        <v>40</v>
      </c>
      <c r="L734" s="8">
        <v>220.884</v>
      </c>
      <c r="M734" s="13">
        <v>15</v>
      </c>
      <c r="N734" s="13">
        <v>48</v>
      </c>
      <c r="O734" s="53">
        <v>0.3125</v>
      </c>
      <c r="P734" s="8">
        <v>30.7593</v>
      </c>
      <c r="Q734" s="13">
        <v>20</v>
      </c>
      <c r="R734" s="54">
        <v>0.416666666666667</v>
      </c>
      <c r="S734" s="7"/>
    </row>
    <row r="735" ht="15" customHeight="1" spans="1:19">
      <c r="A735" s="6">
        <v>732</v>
      </c>
      <c r="B735" s="7">
        <v>2021060318</v>
      </c>
      <c r="C735" s="49" t="s">
        <v>1086</v>
      </c>
      <c r="D735" s="7">
        <v>2021</v>
      </c>
      <c r="E735" s="7" t="s">
        <v>1087</v>
      </c>
      <c r="F735" s="8" t="s">
        <v>251</v>
      </c>
      <c r="G735" s="8">
        <v>74.85</v>
      </c>
      <c r="H735" s="8">
        <v>22.454</v>
      </c>
      <c r="I735" s="8">
        <v>60</v>
      </c>
      <c r="J735" s="8">
        <v>30</v>
      </c>
      <c r="K735" s="8">
        <v>30</v>
      </c>
      <c r="L735" s="8">
        <v>217.304</v>
      </c>
      <c r="M735" s="13">
        <v>22</v>
      </c>
      <c r="N735" s="13">
        <v>48</v>
      </c>
      <c r="O735" s="53">
        <v>0.458333333333333</v>
      </c>
      <c r="P735" s="8">
        <v>30.8543</v>
      </c>
      <c r="Q735" s="13">
        <v>17</v>
      </c>
      <c r="R735" s="54">
        <v>0.354166666666667</v>
      </c>
      <c r="S735" s="7"/>
    </row>
    <row r="736" ht="15" customHeight="1" spans="1:19">
      <c r="A736" s="6">
        <v>733</v>
      </c>
      <c r="B736" s="7">
        <v>2021060319</v>
      </c>
      <c r="C736" s="49" t="s">
        <v>1088</v>
      </c>
      <c r="D736" s="7">
        <v>2021</v>
      </c>
      <c r="E736" s="7" t="s">
        <v>1067</v>
      </c>
      <c r="F736" s="8" t="s">
        <v>61</v>
      </c>
      <c r="G736" s="8">
        <v>74.85</v>
      </c>
      <c r="H736" s="8">
        <v>22.466</v>
      </c>
      <c r="I736" s="8">
        <v>55</v>
      </c>
      <c r="J736" s="8">
        <v>30</v>
      </c>
      <c r="K736" s="8">
        <v>30</v>
      </c>
      <c r="L736" s="8">
        <v>212.316</v>
      </c>
      <c r="M736" s="13">
        <v>22</v>
      </c>
      <c r="N736" s="13">
        <v>35</v>
      </c>
      <c r="O736" s="53">
        <v>0.628571428571429</v>
      </c>
      <c r="P736" s="8">
        <v>30.5127</v>
      </c>
      <c r="Q736" s="13">
        <v>19</v>
      </c>
      <c r="R736" s="54">
        <v>0.542857142857143</v>
      </c>
      <c r="S736" s="7"/>
    </row>
    <row r="737" ht="15" customHeight="1" spans="1:19">
      <c r="A737" s="6">
        <v>734</v>
      </c>
      <c r="B737" s="7">
        <v>2021060320</v>
      </c>
      <c r="C737" s="49" t="s">
        <v>1089</v>
      </c>
      <c r="D737" s="7">
        <v>2021</v>
      </c>
      <c r="E737" s="7" t="s">
        <v>1067</v>
      </c>
      <c r="F737" s="8" t="s">
        <v>61</v>
      </c>
      <c r="G737" s="8">
        <v>74.85</v>
      </c>
      <c r="H737" s="8">
        <v>93.466</v>
      </c>
      <c r="I737" s="8">
        <v>55</v>
      </c>
      <c r="J737" s="8">
        <v>30</v>
      </c>
      <c r="K737" s="8">
        <v>30</v>
      </c>
      <c r="L737" s="8">
        <v>283.316</v>
      </c>
      <c r="M737" s="13">
        <v>5</v>
      </c>
      <c r="N737" s="13">
        <v>35</v>
      </c>
      <c r="O737" s="53">
        <v>0.142857142857143</v>
      </c>
      <c r="P737" s="8">
        <v>80.2127</v>
      </c>
      <c r="Q737" s="13">
        <v>4</v>
      </c>
      <c r="R737" s="54">
        <v>0.114285714285714</v>
      </c>
      <c r="S737" s="7"/>
    </row>
    <row r="738" ht="15" customHeight="1" spans="1:19">
      <c r="A738" s="6">
        <v>735</v>
      </c>
      <c r="B738" s="7">
        <v>2021060321</v>
      </c>
      <c r="C738" s="49" t="s">
        <v>1090</v>
      </c>
      <c r="D738" s="7">
        <v>2021</v>
      </c>
      <c r="E738" s="7" t="s">
        <v>1067</v>
      </c>
      <c r="F738" s="8" t="s">
        <v>44</v>
      </c>
      <c r="G738" s="8">
        <v>74.3</v>
      </c>
      <c r="H738" s="8">
        <v>74.574</v>
      </c>
      <c r="I738" s="8">
        <v>57</v>
      </c>
      <c r="J738" s="8">
        <v>30</v>
      </c>
      <c r="K738" s="8">
        <v>30</v>
      </c>
      <c r="L738" s="8">
        <v>265.874</v>
      </c>
      <c r="M738" s="13">
        <v>8</v>
      </c>
      <c r="N738" s="13">
        <v>35</v>
      </c>
      <c r="O738" s="53">
        <v>0.228571428571429</v>
      </c>
      <c r="P738" s="8">
        <v>67.0788</v>
      </c>
      <c r="Q738" s="13">
        <v>8</v>
      </c>
      <c r="R738" s="54">
        <v>0.228571428571429</v>
      </c>
      <c r="S738" s="7"/>
    </row>
    <row r="739" ht="15" customHeight="1" spans="1:19">
      <c r="A739" s="6">
        <v>736</v>
      </c>
      <c r="B739" s="7">
        <v>2021060322</v>
      </c>
      <c r="C739" s="49" t="s">
        <v>1091</v>
      </c>
      <c r="D739" s="7">
        <v>2021</v>
      </c>
      <c r="E739" s="7" t="s">
        <v>1067</v>
      </c>
      <c r="F739" s="8" t="s">
        <v>25</v>
      </c>
      <c r="G739" s="8">
        <v>74.75</v>
      </c>
      <c r="H739" s="8">
        <v>22.734</v>
      </c>
      <c r="I739" s="8">
        <v>55</v>
      </c>
      <c r="J739" s="8">
        <v>30</v>
      </c>
      <c r="K739" s="8">
        <v>30</v>
      </c>
      <c r="L739" s="8">
        <v>212.484</v>
      </c>
      <c r="M739" s="13">
        <v>21</v>
      </c>
      <c r="N739" s="13">
        <v>35</v>
      </c>
      <c r="O739" s="53">
        <v>0.6</v>
      </c>
      <c r="P739" s="8">
        <v>30.6913</v>
      </c>
      <c r="Q739" s="13">
        <v>16</v>
      </c>
      <c r="R739" s="54">
        <v>0.457142857142857</v>
      </c>
      <c r="S739" s="7"/>
    </row>
    <row r="740" ht="15" customHeight="1" spans="1:19">
      <c r="A740" s="6">
        <v>737</v>
      </c>
      <c r="B740" s="7">
        <v>2021060323</v>
      </c>
      <c r="C740" s="49" t="s">
        <v>1092</v>
      </c>
      <c r="D740" s="7">
        <v>2021</v>
      </c>
      <c r="E740" s="7" t="s">
        <v>1067</v>
      </c>
      <c r="F740" s="8" t="s">
        <v>25</v>
      </c>
      <c r="G740" s="8">
        <v>74.85</v>
      </c>
      <c r="H740" s="8">
        <v>23.066</v>
      </c>
      <c r="I740" s="8">
        <v>55</v>
      </c>
      <c r="J740" s="8">
        <v>30</v>
      </c>
      <c r="K740" s="8">
        <v>30</v>
      </c>
      <c r="L740" s="8">
        <v>212.916</v>
      </c>
      <c r="M740" s="13">
        <v>20</v>
      </c>
      <c r="N740" s="13">
        <v>35</v>
      </c>
      <c r="O740" s="53">
        <v>0.571428571428571</v>
      </c>
      <c r="P740" s="8">
        <v>30.9327</v>
      </c>
      <c r="Q740" s="13">
        <v>14</v>
      </c>
      <c r="R740" s="54">
        <v>0.4</v>
      </c>
      <c r="S740" s="7"/>
    </row>
    <row r="741" ht="15" customHeight="1" spans="1:19">
      <c r="A741" s="6">
        <v>738</v>
      </c>
      <c r="B741" s="7">
        <v>2021060324</v>
      </c>
      <c r="C741" s="49" t="s">
        <v>1093</v>
      </c>
      <c r="D741" s="7">
        <v>2021</v>
      </c>
      <c r="E741" s="7" t="s">
        <v>1067</v>
      </c>
      <c r="F741" s="8" t="s">
        <v>25</v>
      </c>
      <c r="G741" s="8">
        <v>74.85</v>
      </c>
      <c r="H741" s="8">
        <v>22.134</v>
      </c>
      <c r="I741" s="8">
        <v>55</v>
      </c>
      <c r="J741" s="8">
        <v>30</v>
      </c>
      <c r="K741" s="8">
        <v>30</v>
      </c>
      <c r="L741" s="8">
        <v>211.984</v>
      </c>
      <c r="M741" s="13">
        <v>24</v>
      </c>
      <c r="N741" s="13">
        <v>35</v>
      </c>
      <c r="O741" s="53">
        <v>0.685714285714286</v>
      </c>
      <c r="P741" s="8">
        <v>30.2803</v>
      </c>
      <c r="Q741" s="13">
        <v>24</v>
      </c>
      <c r="R741" s="54">
        <v>0.685714285714286</v>
      </c>
      <c r="S741" s="7"/>
    </row>
    <row r="742" ht="15" customHeight="1" spans="1:19">
      <c r="A742" s="6">
        <v>739</v>
      </c>
      <c r="B742" s="7">
        <v>2021060325</v>
      </c>
      <c r="C742" s="49" t="s">
        <v>1094</v>
      </c>
      <c r="D742" s="7">
        <v>2021</v>
      </c>
      <c r="E742" s="7" t="s">
        <v>1067</v>
      </c>
      <c r="F742" s="8" t="s">
        <v>965</v>
      </c>
      <c r="G742" s="8">
        <v>74.85</v>
      </c>
      <c r="H742" s="8">
        <v>21.666</v>
      </c>
      <c r="I742" s="8">
        <v>57</v>
      </c>
      <c r="J742" s="8">
        <v>30</v>
      </c>
      <c r="K742" s="8">
        <v>30</v>
      </c>
      <c r="L742" s="8">
        <v>213.516</v>
      </c>
      <c r="M742" s="13">
        <v>19</v>
      </c>
      <c r="N742" s="13">
        <v>35</v>
      </c>
      <c r="O742" s="53">
        <v>0.542857142857143</v>
      </c>
      <c r="P742" s="8">
        <v>30.0927</v>
      </c>
      <c r="Q742" s="13">
        <v>29</v>
      </c>
      <c r="R742" s="54">
        <v>0.828571428571429</v>
      </c>
      <c r="S742" s="7"/>
    </row>
    <row r="743" ht="15" customHeight="1" spans="1:19">
      <c r="A743" s="6">
        <v>740</v>
      </c>
      <c r="B743" s="7">
        <v>2021060326</v>
      </c>
      <c r="C743" s="49" t="s">
        <v>1095</v>
      </c>
      <c r="D743" s="7">
        <v>2021</v>
      </c>
      <c r="E743" s="7" t="s">
        <v>1067</v>
      </c>
      <c r="F743" s="8" t="s">
        <v>965</v>
      </c>
      <c r="G743" s="8">
        <v>70.4</v>
      </c>
      <c r="H743" s="8">
        <v>21.334</v>
      </c>
      <c r="I743" s="8">
        <v>55</v>
      </c>
      <c r="J743" s="8">
        <v>30</v>
      </c>
      <c r="K743" s="8">
        <v>30</v>
      </c>
      <c r="L743" s="8">
        <v>206.734</v>
      </c>
      <c r="M743" s="13">
        <v>33</v>
      </c>
      <c r="N743" s="13">
        <v>35</v>
      </c>
      <c r="O743" s="53">
        <v>0.942857142857143</v>
      </c>
      <c r="P743" s="8">
        <v>29.3198</v>
      </c>
      <c r="Q743" s="13">
        <v>33</v>
      </c>
      <c r="R743" s="54">
        <v>0.942857142857143</v>
      </c>
      <c r="S743" s="7"/>
    </row>
    <row r="744" ht="15" customHeight="1" spans="1:19">
      <c r="A744" s="6">
        <v>741</v>
      </c>
      <c r="B744" s="7">
        <v>2021060327</v>
      </c>
      <c r="C744" s="49" t="s">
        <v>1096</v>
      </c>
      <c r="D744" s="7">
        <v>2021</v>
      </c>
      <c r="E744" s="7" t="s">
        <v>1067</v>
      </c>
      <c r="F744" s="8" t="s">
        <v>69</v>
      </c>
      <c r="G744" s="8">
        <v>78.85</v>
      </c>
      <c r="H744" s="8">
        <v>89.986</v>
      </c>
      <c r="I744" s="8">
        <v>55</v>
      </c>
      <c r="J744" s="8">
        <v>30</v>
      </c>
      <c r="K744" s="8">
        <v>30</v>
      </c>
      <c r="L744" s="8">
        <v>283.836</v>
      </c>
      <c r="M744" s="13">
        <v>3</v>
      </c>
      <c r="N744" s="13">
        <v>35</v>
      </c>
      <c r="O744" s="53">
        <v>0.0857142857142857</v>
      </c>
      <c r="P744" s="8">
        <v>78.1367</v>
      </c>
      <c r="Q744" s="13">
        <v>5</v>
      </c>
      <c r="R744" s="54">
        <v>0.142857142857143</v>
      </c>
      <c r="S744" s="7"/>
    </row>
    <row r="745" ht="15" customHeight="1" spans="1:19">
      <c r="A745" s="6">
        <v>742</v>
      </c>
      <c r="B745" s="7">
        <v>2021060328</v>
      </c>
      <c r="C745" s="49" t="s">
        <v>1097</v>
      </c>
      <c r="D745" s="7">
        <v>2021</v>
      </c>
      <c r="E745" s="7" t="s">
        <v>1067</v>
      </c>
      <c r="F745" s="8" t="s">
        <v>69</v>
      </c>
      <c r="G745" s="8">
        <v>74.85</v>
      </c>
      <c r="H745" s="8">
        <v>22.066</v>
      </c>
      <c r="I745" s="8">
        <v>59</v>
      </c>
      <c r="J745" s="8">
        <v>30</v>
      </c>
      <c r="K745" s="8">
        <v>30</v>
      </c>
      <c r="L745" s="8">
        <v>215.916</v>
      </c>
      <c r="M745" s="13">
        <v>17</v>
      </c>
      <c r="N745" s="13">
        <v>35</v>
      </c>
      <c r="O745" s="53">
        <v>0.485714285714286</v>
      </c>
      <c r="P745" s="8">
        <v>30.5127</v>
      </c>
      <c r="Q745" s="13">
        <v>18</v>
      </c>
      <c r="R745" s="54">
        <v>0.514285714285714</v>
      </c>
      <c r="S745" s="7"/>
    </row>
    <row r="746" ht="15" customHeight="1" spans="1:19">
      <c r="A746" s="6">
        <v>743</v>
      </c>
      <c r="B746" s="7">
        <v>2021060329</v>
      </c>
      <c r="C746" s="49" t="s">
        <v>1098</v>
      </c>
      <c r="D746" s="7">
        <v>2021</v>
      </c>
      <c r="E746" s="7" t="s">
        <v>1067</v>
      </c>
      <c r="F746" s="8" t="s">
        <v>350</v>
      </c>
      <c r="G746" s="8">
        <v>74.45</v>
      </c>
      <c r="H746" s="8">
        <v>38.266</v>
      </c>
      <c r="I746" s="8">
        <v>60</v>
      </c>
      <c r="J746" s="8">
        <v>30</v>
      </c>
      <c r="K746" s="8">
        <v>30</v>
      </c>
      <c r="L746" s="8">
        <v>232.716</v>
      </c>
      <c r="M746" s="13">
        <v>10</v>
      </c>
      <c r="N746" s="13">
        <v>35</v>
      </c>
      <c r="O746" s="53">
        <v>0.285714285714286</v>
      </c>
      <c r="P746" s="8">
        <v>41.8867</v>
      </c>
      <c r="Q746" s="13">
        <v>10</v>
      </c>
      <c r="R746" s="54">
        <v>0.285714285714286</v>
      </c>
      <c r="S746" s="7"/>
    </row>
    <row r="747" ht="15" customHeight="1" spans="1:19">
      <c r="A747" s="6">
        <v>744</v>
      </c>
      <c r="B747" s="7">
        <v>2021060330</v>
      </c>
      <c r="C747" s="49" t="s">
        <v>1099</v>
      </c>
      <c r="D747" s="7">
        <v>2021</v>
      </c>
      <c r="E747" s="7" t="s">
        <v>1067</v>
      </c>
      <c r="F747" s="8" t="s">
        <v>34</v>
      </c>
      <c r="G747" s="8">
        <v>74.7</v>
      </c>
      <c r="H747" s="8">
        <v>23.266</v>
      </c>
      <c r="I747" s="8">
        <v>60</v>
      </c>
      <c r="J747" s="8">
        <v>30</v>
      </c>
      <c r="K747" s="8">
        <v>30</v>
      </c>
      <c r="L747" s="8">
        <v>217.966</v>
      </c>
      <c r="M747" s="13">
        <v>14</v>
      </c>
      <c r="N747" s="13">
        <v>35</v>
      </c>
      <c r="O747" s="53">
        <v>0.4</v>
      </c>
      <c r="P747" s="8">
        <v>31.4092</v>
      </c>
      <c r="Q747" s="13">
        <v>13</v>
      </c>
      <c r="R747" s="54">
        <v>0.371428571428571</v>
      </c>
      <c r="S747" s="7"/>
    </row>
    <row r="748" ht="15" customHeight="1" spans="1:19">
      <c r="A748" s="6">
        <v>745</v>
      </c>
      <c r="B748" s="7">
        <v>2021060331</v>
      </c>
      <c r="C748" s="49" t="s">
        <v>1100</v>
      </c>
      <c r="D748" s="7">
        <v>2021</v>
      </c>
      <c r="E748" s="7" t="s">
        <v>1067</v>
      </c>
      <c r="F748" s="8" t="s">
        <v>75</v>
      </c>
      <c r="G748" s="8">
        <v>65</v>
      </c>
      <c r="H748" s="8">
        <v>21.334</v>
      </c>
      <c r="I748" s="8">
        <v>55</v>
      </c>
      <c r="J748" s="8">
        <v>30</v>
      </c>
      <c r="K748" s="8">
        <v>30</v>
      </c>
      <c r="L748" s="8">
        <v>201.334</v>
      </c>
      <c r="M748" s="13">
        <v>34</v>
      </c>
      <c r="N748" s="13">
        <v>35</v>
      </c>
      <c r="O748" s="53">
        <v>0.971428571428571</v>
      </c>
      <c r="P748" s="8">
        <v>28.8338</v>
      </c>
      <c r="Q748" s="13">
        <v>34</v>
      </c>
      <c r="R748" s="54">
        <v>0.971428571428571</v>
      </c>
      <c r="S748" s="7"/>
    </row>
    <row r="749" ht="15" customHeight="1" spans="1:19">
      <c r="A749" s="6">
        <v>746</v>
      </c>
      <c r="B749" s="7">
        <v>2021060332</v>
      </c>
      <c r="C749" s="49" t="s">
        <v>1101</v>
      </c>
      <c r="D749" s="7">
        <v>2021</v>
      </c>
      <c r="E749" s="7" t="s">
        <v>1067</v>
      </c>
      <c r="F749" s="8" t="s">
        <v>81</v>
      </c>
      <c r="G749" s="8">
        <v>72.35</v>
      </c>
      <c r="H749" s="8">
        <v>41.334</v>
      </c>
      <c r="I749" s="8">
        <v>55</v>
      </c>
      <c r="J749" s="8">
        <v>30</v>
      </c>
      <c r="K749" s="8">
        <v>30</v>
      </c>
      <c r="L749" s="8">
        <v>228.684</v>
      </c>
      <c r="M749" s="13">
        <v>12</v>
      </c>
      <c r="N749" s="13">
        <v>35</v>
      </c>
      <c r="O749" s="53">
        <v>0.342857142857143</v>
      </c>
      <c r="P749" s="8">
        <v>43.4953</v>
      </c>
      <c r="Q749" s="13">
        <v>9</v>
      </c>
      <c r="R749" s="54">
        <v>0.257142857142857</v>
      </c>
      <c r="S749" s="7"/>
    </row>
    <row r="750" ht="15" customHeight="1" spans="1:19">
      <c r="A750" s="6">
        <v>747</v>
      </c>
      <c r="B750" s="7">
        <v>2021060333</v>
      </c>
      <c r="C750" s="49" t="s">
        <v>1102</v>
      </c>
      <c r="D750" s="7">
        <v>2021</v>
      </c>
      <c r="E750" s="7" t="s">
        <v>1067</v>
      </c>
      <c r="F750" s="8" t="s">
        <v>65</v>
      </c>
      <c r="G750" s="8">
        <v>74.7</v>
      </c>
      <c r="H750" s="8">
        <v>74.466</v>
      </c>
      <c r="I750" s="8">
        <v>60</v>
      </c>
      <c r="J750" s="8">
        <v>30</v>
      </c>
      <c r="K750" s="8">
        <v>30</v>
      </c>
      <c r="L750" s="8">
        <v>269.166</v>
      </c>
      <c r="M750" s="13">
        <v>7</v>
      </c>
      <c r="N750" s="13">
        <v>35</v>
      </c>
      <c r="O750" s="53">
        <v>0.2</v>
      </c>
      <c r="P750" s="8">
        <v>67.2492</v>
      </c>
      <c r="Q750" s="13">
        <v>7</v>
      </c>
      <c r="R750" s="54">
        <v>0.2</v>
      </c>
      <c r="S750" s="7"/>
    </row>
    <row r="751" ht="15" customHeight="1" spans="1:19">
      <c r="A751" s="6">
        <v>748</v>
      </c>
      <c r="B751" s="7">
        <v>2021060334</v>
      </c>
      <c r="C751" s="49" t="s">
        <v>1103</v>
      </c>
      <c r="D751" s="7">
        <v>2021</v>
      </c>
      <c r="E751" s="7" t="s">
        <v>1067</v>
      </c>
      <c r="F751" s="8" t="s">
        <v>59</v>
      </c>
      <c r="G751" s="8">
        <v>74.75</v>
      </c>
      <c r="H751" s="8">
        <v>37.64</v>
      </c>
      <c r="I751" s="8">
        <v>57</v>
      </c>
      <c r="J751" s="8">
        <v>30</v>
      </c>
      <c r="K751" s="8">
        <v>30</v>
      </c>
      <c r="L751" s="8">
        <v>229.39</v>
      </c>
      <c r="M751" s="13">
        <v>11</v>
      </c>
      <c r="N751" s="13">
        <v>35</v>
      </c>
      <c r="O751" s="53">
        <v>0.314285714285714</v>
      </c>
      <c r="P751" s="8">
        <v>41.2655</v>
      </c>
      <c r="Q751" s="13">
        <v>11</v>
      </c>
      <c r="R751" s="54">
        <v>0.314285714285714</v>
      </c>
      <c r="S751" s="7"/>
    </row>
    <row r="752" ht="15" customHeight="1" spans="1:19">
      <c r="A752" s="6">
        <v>749</v>
      </c>
      <c r="B752" s="7">
        <v>2021060335</v>
      </c>
      <c r="C752" s="49" t="s">
        <v>1104</v>
      </c>
      <c r="D752" s="7">
        <v>2021</v>
      </c>
      <c r="E752" s="7" t="s">
        <v>1067</v>
      </c>
      <c r="F752" s="8" t="s">
        <v>31</v>
      </c>
      <c r="G752" s="8">
        <v>74.85</v>
      </c>
      <c r="H752" s="8">
        <v>22.106</v>
      </c>
      <c r="I752" s="8">
        <v>55</v>
      </c>
      <c r="J752" s="8">
        <v>30</v>
      </c>
      <c r="K752" s="8">
        <v>30</v>
      </c>
      <c r="L752" s="8">
        <v>211.956</v>
      </c>
      <c r="M752" s="13">
        <v>25</v>
      </c>
      <c r="N752" s="13">
        <v>35</v>
      </c>
      <c r="O752" s="53">
        <v>0.714285714285714</v>
      </c>
      <c r="P752" s="8">
        <v>30.2607</v>
      </c>
      <c r="Q752" s="13">
        <v>25</v>
      </c>
      <c r="R752" s="54">
        <v>0.714285714285714</v>
      </c>
      <c r="S752" s="7"/>
    </row>
    <row r="753" ht="15" customHeight="1" spans="1:19">
      <c r="A753" s="6">
        <v>750</v>
      </c>
      <c r="B753" s="7">
        <v>2021060336</v>
      </c>
      <c r="C753" s="49" t="s">
        <v>1105</v>
      </c>
      <c r="D753" s="7">
        <v>2021</v>
      </c>
      <c r="E753" s="7" t="s">
        <v>1067</v>
      </c>
      <c r="F753" s="8" t="s">
        <v>31</v>
      </c>
      <c r="G753" s="8">
        <v>74.55</v>
      </c>
      <c r="H753" s="8">
        <v>22</v>
      </c>
      <c r="I753" s="8">
        <v>57</v>
      </c>
      <c r="J753" s="8">
        <v>30</v>
      </c>
      <c r="K753" s="8">
        <v>30</v>
      </c>
      <c r="L753" s="8">
        <v>213.55</v>
      </c>
      <c r="M753" s="13">
        <v>18</v>
      </c>
      <c r="N753" s="13">
        <v>35</v>
      </c>
      <c r="O753" s="53">
        <v>0.514285714285714</v>
      </c>
      <c r="P753" s="8">
        <v>30.2995</v>
      </c>
      <c r="Q753" s="13">
        <v>22</v>
      </c>
      <c r="R753" s="54">
        <v>0.628571428571429</v>
      </c>
      <c r="S753" s="7"/>
    </row>
    <row r="754" ht="15" customHeight="1" spans="1:19">
      <c r="A754" s="6">
        <v>751</v>
      </c>
      <c r="B754" s="7">
        <v>2021060337</v>
      </c>
      <c r="C754" s="49" t="s">
        <v>1106</v>
      </c>
      <c r="D754" s="7">
        <v>2021</v>
      </c>
      <c r="E754" s="7" t="s">
        <v>1067</v>
      </c>
      <c r="F754" s="8" t="s">
        <v>31</v>
      </c>
      <c r="G754" s="8">
        <v>73.45</v>
      </c>
      <c r="H754" s="8">
        <v>95.12</v>
      </c>
      <c r="I754" s="8">
        <v>65</v>
      </c>
      <c r="J754" s="8">
        <v>30</v>
      </c>
      <c r="K754" s="8">
        <v>30</v>
      </c>
      <c r="L754" s="8">
        <v>293.57</v>
      </c>
      <c r="M754" s="13">
        <v>1</v>
      </c>
      <c r="N754" s="13">
        <v>35</v>
      </c>
      <c r="O754" s="53">
        <v>0.0285714285714286</v>
      </c>
      <c r="P754" s="8">
        <v>81.9445</v>
      </c>
      <c r="Q754" s="13">
        <v>1</v>
      </c>
      <c r="R754" s="54">
        <v>0.0285714285714286</v>
      </c>
      <c r="S754" s="7"/>
    </row>
    <row r="755" ht="15" customHeight="1" spans="1:19">
      <c r="A755" s="6">
        <v>752</v>
      </c>
      <c r="B755" s="7">
        <v>2021060338</v>
      </c>
      <c r="C755" s="49" t="s">
        <v>1107</v>
      </c>
      <c r="D755" s="7">
        <v>2021</v>
      </c>
      <c r="E755" s="7" t="s">
        <v>1067</v>
      </c>
      <c r="F755" s="8" t="s">
        <v>29</v>
      </c>
      <c r="G755" s="8">
        <v>74.55</v>
      </c>
      <c r="H755" s="8">
        <v>21.934</v>
      </c>
      <c r="I755" s="8">
        <v>60</v>
      </c>
      <c r="J755" s="8">
        <v>30</v>
      </c>
      <c r="K755" s="8">
        <v>30</v>
      </c>
      <c r="L755" s="8">
        <v>216.484</v>
      </c>
      <c r="M755" s="13">
        <v>16</v>
      </c>
      <c r="N755" s="13">
        <v>35</v>
      </c>
      <c r="O755" s="53">
        <v>0.457142857142857</v>
      </c>
      <c r="P755" s="8">
        <v>30.4633</v>
      </c>
      <c r="Q755" s="13">
        <v>21</v>
      </c>
      <c r="R755" s="54">
        <v>0.6</v>
      </c>
      <c r="S755" s="7"/>
    </row>
    <row r="756" ht="15" customHeight="1" spans="1:19">
      <c r="A756" s="6">
        <v>753</v>
      </c>
      <c r="B756" s="7">
        <v>2021060339</v>
      </c>
      <c r="C756" s="49" t="s">
        <v>1108</v>
      </c>
      <c r="D756" s="7">
        <v>2021</v>
      </c>
      <c r="E756" s="7" t="s">
        <v>1067</v>
      </c>
      <c r="F756" s="8" t="s">
        <v>29</v>
      </c>
      <c r="G756" s="8">
        <v>74.7</v>
      </c>
      <c r="H756" s="8">
        <v>22.066</v>
      </c>
      <c r="I756" s="8">
        <v>55</v>
      </c>
      <c r="J756" s="8">
        <v>30</v>
      </c>
      <c r="K756" s="8">
        <v>30</v>
      </c>
      <c r="L756" s="8">
        <v>211.766</v>
      </c>
      <c r="M756" s="13">
        <v>27</v>
      </c>
      <c r="N756" s="13">
        <v>35</v>
      </c>
      <c r="O756" s="53">
        <v>0.771428571428571</v>
      </c>
      <c r="P756" s="8">
        <v>30.2192</v>
      </c>
      <c r="Q756" s="13">
        <v>26</v>
      </c>
      <c r="R756" s="54">
        <v>0.742857142857143</v>
      </c>
      <c r="S756" s="7"/>
    </row>
    <row r="757" ht="15" customHeight="1" spans="1:19">
      <c r="A757" s="6">
        <v>754</v>
      </c>
      <c r="B757" s="7">
        <v>2021060340</v>
      </c>
      <c r="C757" s="49" t="s">
        <v>1109</v>
      </c>
      <c r="D757" s="7">
        <v>2021</v>
      </c>
      <c r="E757" s="7" t="s">
        <v>1070</v>
      </c>
      <c r="F757" s="8" t="s">
        <v>107</v>
      </c>
      <c r="G757" s="8">
        <v>74.4</v>
      </c>
      <c r="H757" s="8">
        <v>94.334</v>
      </c>
      <c r="I757" s="8">
        <v>55</v>
      </c>
      <c r="J757" s="8">
        <v>30</v>
      </c>
      <c r="K757" s="8">
        <v>30</v>
      </c>
      <c r="L757" s="8">
        <v>283.734</v>
      </c>
      <c r="M757" s="13">
        <v>4</v>
      </c>
      <c r="N757" s="13">
        <v>35</v>
      </c>
      <c r="O757" s="53">
        <v>0.114285714285714</v>
      </c>
      <c r="P757" s="8">
        <v>80.7798</v>
      </c>
      <c r="Q757" s="13">
        <v>3</v>
      </c>
      <c r="R757" s="54">
        <v>0.0857142857142857</v>
      </c>
      <c r="S757" s="7"/>
    </row>
    <row r="758" ht="15" customHeight="1" spans="1:19">
      <c r="A758" s="6">
        <v>755</v>
      </c>
      <c r="B758" s="7">
        <v>2021060341</v>
      </c>
      <c r="C758" s="49" t="s">
        <v>1110</v>
      </c>
      <c r="D758" s="7">
        <v>2021</v>
      </c>
      <c r="E758" s="7" t="s">
        <v>1070</v>
      </c>
      <c r="F758" s="8" t="s">
        <v>109</v>
      </c>
      <c r="G758" s="8">
        <v>74.7</v>
      </c>
      <c r="H758" s="8">
        <v>21.934</v>
      </c>
      <c r="I758" s="8">
        <v>55</v>
      </c>
      <c r="J758" s="8">
        <v>30</v>
      </c>
      <c r="K758" s="8">
        <v>30</v>
      </c>
      <c r="L758" s="8">
        <v>211.634</v>
      </c>
      <c r="M758" s="13">
        <v>28</v>
      </c>
      <c r="N758" s="13">
        <v>35</v>
      </c>
      <c r="O758" s="53">
        <v>0.8</v>
      </c>
      <c r="P758" s="8">
        <v>30.1268</v>
      </c>
      <c r="Q758" s="13">
        <v>28</v>
      </c>
      <c r="R758" s="54">
        <v>0.8</v>
      </c>
      <c r="S758" s="7"/>
    </row>
    <row r="759" ht="15" customHeight="1" spans="1:19">
      <c r="A759" s="6">
        <v>756</v>
      </c>
      <c r="B759" s="7">
        <v>2021060342</v>
      </c>
      <c r="C759" s="49" t="s">
        <v>1111</v>
      </c>
      <c r="D759" s="7">
        <v>2021</v>
      </c>
      <c r="E759" s="7" t="s">
        <v>1070</v>
      </c>
      <c r="F759" s="8" t="s">
        <v>94</v>
      </c>
      <c r="G759" s="8">
        <v>74.85</v>
      </c>
      <c r="H759" s="8">
        <v>22.4</v>
      </c>
      <c r="I759" s="8">
        <v>55</v>
      </c>
      <c r="J759" s="8">
        <v>30</v>
      </c>
      <c r="K759" s="8">
        <v>30</v>
      </c>
      <c r="L759" s="8">
        <v>212.25</v>
      </c>
      <c r="M759" s="13">
        <v>23</v>
      </c>
      <c r="N759" s="13">
        <v>35</v>
      </c>
      <c r="O759" s="53">
        <v>0.657142857142857</v>
      </c>
      <c r="P759" s="8">
        <v>30.4665</v>
      </c>
      <c r="Q759" s="13">
        <v>20</v>
      </c>
      <c r="R759" s="54">
        <v>0.571428571428571</v>
      </c>
      <c r="S759" s="7"/>
    </row>
    <row r="760" ht="15" customHeight="1" spans="1:19">
      <c r="A760" s="6">
        <v>757</v>
      </c>
      <c r="B760" s="7">
        <v>2021060343</v>
      </c>
      <c r="C760" s="49" t="s">
        <v>1112</v>
      </c>
      <c r="D760" s="7">
        <v>2021</v>
      </c>
      <c r="E760" s="7" t="s">
        <v>1070</v>
      </c>
      <c r="F760" s="8" t="s">
        <v>127</v>
      </c>
      <c r="G760" s="8">
        <v>74.35</v>
      </c>
      <c r="H760" s="8">
        <v>22.2</v>
      </c>
      <c r="I760" s="8">
        <v>55</v>
      </c>
      <c r="J760" s="8">
        <v>30</v>
      </c>
      <c r="K760" s="8">
        <v>30</v>
      </c>
      <c r="L760" s="8">
        <v>211.55</v>
      </c>
      <c r="M760" s="13">
        <v>30</v>
      </c>
      <c r="N760" s="13">
        <v>35</v>
      </c>
      <c r="O760" s="53">
        <v>0.857142857142857</v>
      </c>
      <c r="P760" s="8">
        <v>30.2815</v>
      </c>
      <c r="Q760" s="13">
        <v>23</v>
      </c>
      <c r="R760" s="54">
        <v>0.657142857142857</v>
      </c>
      <c r="S760" s="7"/>
    </row>
    <row r="761" ht="15" customHeight="1" spans="1:19">
      <c r="A761" s="6">
        <v>758</v>
      </c>
      <c r="B761" s="7">
        <v>2021060344</v>
      </c>
      <c r="C761" s="49" t="s">
        <v>1113</v>
      </c>
      <c r="D761" s="7">
        <v>2021</v>
      </c>
      <c r="E761" s="7" t="s">
        <v>1070</v>
      </c>
      <c r="F761" s="8" t="s">
        <v>127</v>
      </c>
      <c r="G761" s="8">
        <v>65</v>
      </c>
      <c r="H761" s="8">
        <v>20.934</v>
      </c>
      <c r="I761" s="8">
        <v>55</v>
      </c>
      <c r="J761" s="8">
        <v>30</v>
      </c>
      <c r="K761" s="8">
        <v>30</v>
      </c>
      <c r="L761" s="8">
        <v>200.934</v>
      </c>
      <c r="M761" s="13">
        <v>35</v>
      </c>
      <c r="N761" s="13">
        <v>35</v>
      </c>
      <c r="O761" s="53">
        <v>1</v>
      </c>
      <c r="P761" s="8">
        <v>28.5538</v>
      </c>
      <c r="Q761" s="13">
        <v>35</v>
      </c>
      <c r="R761" s="54">
        <v>1</v>
      </c>
      <c r="S761" s="7"/>
    </row>
    <row r="762" ht="15" customHeight="1" spans="1:19">
      <c r="A762" s="6">
        <v>759</v>
      </c>
      <c r="B762" s="7">
        <v>2021060345</v>
      </c>
      <c r="C762" s="49" t="s">
        <v>1114</v>
      </c>
      <c r="D762" s="7">
        <v>2021</v>
      </c>
      <c r="E762" s="7" t="s">
        <v>1070</v>
      </c>
      <c r="F762" s="8" t="s">
        <v>88</v>
      </c>
      <c r="G762" s="8">
        <v>74.85</v>
      </c>
      <c r="H762" s="8">
        <v>94.6</v>
      </c>
      <c r="I762" s="8">
        <v>55</v>
      </c>
      <c r="J762" s="8">
        <v>30</v>
      </c>
      <c r="K762" s="8">
        <v>30</v>
      </c>
      <c r="L762" s="8">
        <v>284.45</v>
      </c>
      <c r="M762" s="13">
        <v>2</v>
      </c>
      <c r="N762" s="13">
        <v>35</v>
      </c>
      <c r="O762" s="53">
        <v>0.0571428571428571</v>
      </c>
      <c r="P762" s="8">
        <v>81.0065</v>
      </c>
      <c r="Q762" s="13">
        <v>2</v>
      </c>
      <c r="R762" s="54">
        <v>0.0571428571428571</v>
      </c>
      <c r="S762" s="7"/>
    </row>
    <row r="763" ht="15" customHeight="1" spans="1:19">
      <c r="A763" s="6">
        <v>760</v>
      </c>
      <c r="B763" s="7">
        <v>2021060346</v>
      </c>
      <c r="C763" s="49" t="s">
        <v>1115</v>
      </c>
      <c r="D763" s="7">
        <v>2021</v>
      </c>
      <c r="E763" s="7" t="s">
        <v>1070</v>
      </c>
      <c r="F763" s="8" t="s">
        <v>88</v>
      </c>
      <c r="G763" s="8">
        <v>74.85</v>
      </c>
      <c r="H763" s="8">
        <v>21.734</v>
      </c>
      <c r="I763" s="8">
        <v>55</v>
      </c>
      <c r="J763" s="8">
        <v>30</v>
      </c>
      <c r="K763" s="8">
        <v>30</v>
      </c>
      <c r="L763" s="8">
        <v>211.584</v>
      </c>
      <c r="M763" s="13">
        <v>29</v>
      </c>
      <c r="N763" s="13">
        <v>35</v>
      </c>
      <c r="O763" s="53">
        <v>0.828571428571429</v>
      </c>
      <c r="P763" s="8">
        <v>30.0003</v>
      </c>
      <c r="Q763" s="13">
        <v>31</v>
      </c>
      <c r="R763" s="54">
        <v>0.885714285714286</v>
      </c>
      <c r="S763" s="7"/>
    </row>
    <row r="764" ht="15" customHeight="1" spans="1:19">
      <c r="A764" s="6">
        <v>761</v>
      </c>
      <c r="B764" s="7">
        <v>2021060347</v>
      </c>
      <c r="C764" s="49" t="s">
        <v>1116</v>
      </c>
      <c r="D764" s="7">
        <v>2021</v>
      </c>
      <c r="E764" s="7" t="s">
        <v>1070</v>
      </c>
      <c r="F764" s="8" t="s">
        <v>86</v>
      </c>
      <c r="G764" s="8">
        <v>74.75</v>
      </c>
      <c r="H764" s="8">
        <v>21.8</v>
      </c>
      <c r="I764" s="8">
        <v>55</v>
      </c>
      <c r="J764" s="8">
        <v>30</v>
      </c>
      <c r="K764" s="8">
        <v>30</v>
      </c>
      <c r="L764" s="8">
        <v>211.55</v>
      </c>
      <c r="M764" s="13">
        <v>31</v>
      </c>
      <c r="N764" s="13">
        <v>35</v>
      </c>
      <c r="O764" s="53">
        <v>0.885714285714286</v>
      </c>
      <c r="P764" s="8">
        <v>30.0375</v>
      </c>
      <c r="Q764" s="13">
        <v>30</v>
      </c>
      <c r="R764" s="54">
        <v>0.857142857142857</v>
      </c>
      <c r="S764" s="7"/>
    </row>
    <row r="765" ht="15" customHeight="1" spans="1:19">
      <c r="A765" s="6">
        <v>762</v>
      </c>
      <c r="B765" s="7">
        <v>2021060348</v>
      </c>
      <c r="C765" s="49" t="s">
        <v>1117</v>
      </c>
      <c r="D765" s="7">
        <v>2021</v>
      </c>
      <c r="E765" s="7" t="s">
        <v>1075</v>
      </c>
      <c r="F765" s="8" t="s">
        <v>181</v>
      </c>
      <c r="G765" s="8">
        <v>74.85</v>
      </c>
      <c r="H765" s="8">
        <v>21.866</v>
      </c>
      <c r="I765" s="8">
        <v>55</v>
      </c>
      <c r="J765" s="8">
        <v>30</v>
      </c>
      <c r="K765" s="8">
        <v>30</v>
      </c>
      <c r="L765" s="8">
        <v>211.716</v>
      </c>
      <c r="M765" s="13">
        <v>37</v>
      </c>
      <c r="N765" s="13">
        <v>48</v>
      </c>
      <c r="O765" s="53">
        <v>0.770833333333333</v>
      </c>
      <c r="P765" s="8">
        <v>30.0927</v>
      </c>
      <c r="Q765" s="13">
        <v>37</v>
      </c>
      <c r="R765" s="54">
        <v>0.770833333333333</v>
      </c>
      <c r="S765" s="7"/>
    </row>
    <row r="766" ht="15" customHeight="1" spans="1:19">
      <c r="A766" s="6">
        <v>763</v>
      </c>
      <c r="B766" s="7">
        <v>2021060349</v>
      </c>
      <c r="C766" s="49" t="s">
        <v>1118</v>
      </c>
      <c r="D766" s="7">
        <v>2021</v>
      </c>
      <c r="E766" s="7" t="s">
        <v>1075</v>
      </c>
      <c r="F766" s="8" t="s">
        <v>181</v>
      </c>
      <c r="G766" s="8">
        <v>78.85</v>
      </c>
      <c r="H766" s="8">
        <v>22.134</v>
      </c>
      <c r="I766" s="8">
        <v>59</v>
      </c>
      <c r="J766" s="8">
        <v>32</v>
      </c>
      <c r="K766" s="8">
        <v>49</v>
      </c>
      <c r="L766" s="8">
        <v>240.984</v>
      </c>
      <c r="M766" s="13">
        <v>7</v>
      </c>
      <c r="N766" s="13">
        <v>48</v>
      </c>
      <c r="O766" s="53">
        <v>0.145833333333333</v>
      </c>
      <c r="P766" s="8">
        <v>32.3903</v>
      </c>
      <c r="Q766" s="13">
        <v>10</v>
      </c>
      <c r="R766" s="54">
        <v>0.208333333333333</v>
      </c>
      <c r="S766" s="7"/>
    </row>
    <row r="767" ht="15" customHeight="1" spans="1:19">
      <c r="A767" s="6">
        <v>764</v>
      </c>
      <c r="B767" s="7">
        <v>2021060350</v>
      </c>
      <c r="C767" s="49" t="s">
        <v>1119</v>
      </c>
      <c r="D767" s="7">
        <v>2021</v>
      </c>
      <c r="E767" s="7" t="s">
        <v>1075</v>
      </c>
      <c r="F767" s="8" t="s">
        <v>193</v>
      </c>
      <c r="G767" s="8">
        <v>73.85</v>
      </c>
      <c r="H767" s="8">
        <v>22.134</v>
      </c>
      <c r="I767" s="8">
        <v>62</v>
      </c>
      <c r="J767" s="8">
        <v>32</v>
      </c>
      <c r="K767" s="8">
        <v>30</v>
      </c>
      <c r="L767" s="8">
        <v>219.984</v>
      </c>
      <c r="M767" s="13">
        <v>16</v>
      </c>
      <c r="N767" s="13">
        <v>48</v>
      </c>
      <c r="O767" s="53">
        <v>0.333333333333333</v>
      </c>
      <c r="P767" s="8">
        <v>30.8203</v>
      </c>
      <c r="Q767" s="13">
        <v>18</v>
      </c>
      <c r="R767" s="54">
        <v>0.375</v>
      </c>
      <c r="S767" s="7"/>
    </row>
    <row r="768" ht="15" customHeight="1" spans="1:19">
      <c r="A768" s="6">
        <v>765</v>
      </c>
      <c r="B768" s="7">
        <v>2021060351</v>
      </c>
      <c r="C768" s="49" t="s">
        <v>1120</v>
      </c>
      <c r="D768" s="7">
        <v>2021</v>
      </c>
      <c r="E768" s="7" t="s">
        <v>1075</v>
      </c>
      <c r="F768" s="8" t="s">
        <v>147</v>
      </c>
      <c r="G768" s="8">
        <v>74.65</v>
      </c>
      <c r="H768" s="8">
        <v>22.066</v>
      </c>
      <c r="I768" s="8">
        <v>62</v>
      </c>
      <c r="J768" s="8">
        <v>30</v>
      </c>
      <c r="K768" s="8">
        <v>30</v>
      </c>
      <c r="L768" s="8">
        <v>218.716</v>
      </c>
      <c r="M768" s="13">
        <v>19</v>
      </c>
      <c r="N768" s="13">
        <v>48</v>
      </c>
      <c r="O768" s="53">
        <v>0.395833333333333</v>
      </c>
      <c r="P768" s="8">
        <v>30.7047</v>
      </c>
      <c r="Q768" s="13">
        <v>21</v>
      </c>
      <c r="R768" s="54">
        <v>0.4375</v>
      </c>
      <c r="S768" s="7"/>
    </row>
    <row r="769" ht="15" customHeight="1" spans="1:19">
      <c r="A769" s="6">
        <v>766</v>
      </c>
      <c r="B769" s="7">
        <v>2021060352</v>
      </c>
      <c r="C769" s="49" t="s">
        <v>1121</v>
      </c>
      <c r="D769" s="7">
        <v>2021</v>
      </c>
      <c r="E769" s="7" t="s">
        <v>1075</v>
      </c>
      <c r="F769" s="8" t="s">
        <v>147</v>
      </c>
      <c r="G769" s="8">
        <v>73.5</v>
      </c>
      <c r="H769" s="8">
        <v>22.586</v>
      </c>
      <c r="I769" s="8">
        <v>55</v>
      </c>
      <c r="J769" s="8">
        <v>30</v>
      </c>
      <c r="K769" s="8">
        <v>30</v>
      </c>
      <c r="L769" s="8">
        <v>211.086</v>
      </c>
      <c r="M769" s="13">
        <v>42</v>
      </c>
      <c r="N769" s="13">
        <v>48</v>
      </c>
      <c r="O769" s="53">
        <v>0.875</v>
      </c>
      <c r="P769" s="8">
        <v>30.4752</v>
      </c>
      <c r="Q769" s="13">
        <v>27</v>
      </c>
      <c r="R769" s="54">
        <v>0.5625</v>
      </c>
      <c r="S769" s="7"/>
    </row>
    <row r="770" ht="15" customHeight="1" spans="1:19">
      <c r="A770" s="6">
        <v>767</v>
      </c>
      <c r="B770" s="7">
        <v>2021060353</v>
      </c>
      <c r="C770" s="49" t="s">
        <v>1122</v>
      </c>
      <c r="D770" s="7">
        <v>2021</v>
      </c>
      <c r="E770" s="7" t="s">
        <v>1075</v>
      </c>
      <c r="F770" s="8" t="s">
        <v>193</v>
      </c>
      <c r="G770" s="8">
        <v>74.8</v>
      </c>
      <c r="H770" s="8">
        <v>21.734</v>
      </c>
      <c r="I770" s="8">
        <v>55</v>
      </c>
      <c r="J770" s="8">
        <v>30</v>
      </c>
      <c r="K770" s="8">
        <v>30</v>
      </c>
      <c r="L770" s="8">
        <v>211.534</v>
      </c>
      <c r="M770" s="13">
        <v>39</v>
      </c>
      <c r="N770" s="13">
        <v>48</v>
      </c>
      <c r="O770" s="53">
        <v>0.8125</v>
      </c>
      <c r="P770" s="8">
        <v>29.9958</v>
      </c>
      <c r="Q770" s="13">
        <v>39</v>
      </c>
      <c r="R770" s="54">
        <v>0.8125</v>
      </c>
      <c r="S770" s="7"/>
    </row>
    <row r="771" ht="15" customHeight="1" spans="1:19">
      <c r="A771" s="6">
        <v>768</v>
      </c>
      <c r="B771" s="7">
        <v>2021060354</v>
      </c>
      <c r="C771" s="49" t="s">
        <v>1123</v>
      </c>
      <c r="D771" s="7">
        <v>2021</v>
      </c>
      <c r="E771" s="7" t="s">
        <v>1075</v>
      </c>
      <c r="F771" s="8" t="s">
        <v>141</v>
      </c>
      <c r="G771" s="8">
        <v>74.85</v>
      </c>
      <c r="H771" s="8">
        <v>25.334</v>
      </c>
      <c r="I771" s="8">
        <v>55</v>
      </c>
      <c r="J771" s="8">
        <v>30</v>
      </c>
      <c r="K771" s="8">
        <v>30</v>
      </c>
      <c r="L771" s="8">
        <v>215.184</v>
      </c>
      <c r="M771" s="13">
        <v>27</v>
      </c>
      <c r="N771" s="13">
        <v>48</v>
      </c>
      <c r="O771" s="53">
        <v>0.5625</v>
      </c>
      <c r="P771" s="8">
        <v>32.5203</v>
      </c>
      <c r="Q771" s="13">
        <v>9</v>
      </c>
      <c r="R771" s="54">
        <v>0.1875</v>
      </c>
      <c r="S771" s="7"/>
    </row>
    <row r="772" ht="15" customHeight="1" spans="1:19">
      <c r="A772" s="6">
        <v>769</v>
      </c>
      <c r="B772" s="7">
        <v>2021060355</v>
      </c>
      <c r="C772" s="49" t="s">
        <v>1124</v>
      </c>
      <c r="D772" s="7">
        <v>2021</v>
      </c>
      <c r="E772" s="7" t="s">
        <v>1075</v>
      </c>
      <c r="F772" s="8" t="s">
        <v>164</v>
      </c>
      <c r="G772" s="8">
        <v>74.45</v>
      </c>
      <c r="H772" s="8">
        <v>22.266</v>
      </c>
      <c r="I772" s="8">
        <v>55</v>
      </c>
      <c r="J772" s="8">
        <v>30</v>
      </c>
      <c r="K772" s="8">
        <v>30</v>
      </c>
      <c r="L772" s="8">
        <v>211.716</v>
      </c>
      <c r="M772" s="13">
        <v>35</v>
      </c>
      <c r="N772" s="13">
        <v>48</v>
      </c>
      <c r="O772" s="53">
        <v>0.729166666666667</v>
      </c>
      <c r="P772" s="8">
        <v>30.3367</v>
      </c>
      <c r="Q772" s="13">
        <v>33</v>
      </c>
      <c r="R772" s="54">
        <v>0.6875</v>
      </c>
      <c r="S772" s="7"/>
    </row>
    <row r="773" ht="15" customHeight="1" spans="1:19">
      <c r="A773" s="6">
        <v>770</v>
      </c>
      <c r="B773" s="7">
        <v>2021060356</v>
      </c>
      <c r="C773" s="49" t="s">
        <v>1125</v>
      </c>
      <c r="D773" s="7">
        <v>2021</v>
      </c>
      <c r="E773" s="7" t="s">
        <v>1075</v>
      </c>
      <c r="F773" s="8" t="s">
        <v>197</v>
      </c>
      <c r="G773" s="8">
        <v>74.85</v>
      </c>
      <c r="H773" s="8">
        <v>22.266</v>
      </c>
      <c r="I773" s="8">
        <v>55</v>
      </c>
      <c r="J773" s="8">
        <v>30</v>
      </c>
      <c r="K773" s="8">
        <v>30</v>
      </c>
      <c r="L773" s="8">
        <v>212.116</v>
      </c>
      <c r="M773" s="13">
        <v>33</v>
      </c>
      <c r="N773" s="13">
        <v>48</v>
      </c>
      <c r="O773" s="53">
        <v>0.6875</v>
      </c>
      <c r="P773" s="8">
        <v>30.3727</v>
      </c>
      <c r="Q773" s="13">
        <v>32</v>
      </c>
      <c r="R773" s="54">
        <v>0.666666666666667</v>
      </c>
      <c r="S773" s="7"/>
    </row>
    <row r="774" ht="15" customHeight="1" spans="1:19">
      <c r="A774" s="6">
        <v>771</v>
      </c>
      <c r="B774" s="7">
        <v>2021060357</v>
      </c>
      <c r="C774" s="49" t="s">
        <v>1126</v>
      </c>
      <c r="D774" s="7">
        <v>2021</v>
      </c>
      <c r="E774" s="7" t="s">
        <v>1075</v>
      </c>
      <c r="F774" s="8" t="s">
        <v>201</v>
      </c>
      <c r="G774" s="8">
        <v>78.85</v>
      </c>
      <c r="H774" s="8">
        <v>22.306</v>
      </c>
      <c r="I774" s="8">
        <v>65</v>
      </c>
      <c r="J774" s="8">
        <v>30</v>
      </c>
      <c r="K774" s="8">
        <v>30</v>
      </c>
      <c r="L774" s="8">
        <v>226.156</v>
      </c>
      <c r="M774" s="13">
        <v>11</v>
      </c>
      <c r="N774" s="13">
        <v>48</v>
      </c>
      <c r="O774" s="53">
        <v>0.229166666666667</v>
      </c>
      <c r="P774" s="8">
        <v>31.4607</v>
      </c>
      <c r="Q774" s="13">
        <v>12</v>
      </c>
      <c r="R774" s="54">
        <v>0.25</v>
      </c>
      <c r="S774" s="7"/>
    </row>
    <row r="775" ht="15" customHeight="1" spans="1:19">
      <c r="A775" s="6">
        <v>772</v>
      </c>
      <c r="B775" s="7">
        <v>2021060358</v>
      </c>
      <c r="C775" s="49" t="s">
        <v>1127</v>
      </c>
      <c r="D775" s="7">
        <v>2021</v>
      </c>
      <c r="E775" s="7" t="s">
        <v>1075</v>
      </c>
      <c r="F775" s="8" t="s">
        <v>179</v>
      </c>
      <c r="G775" s="8">
        <v>74.7</v>
      </c>
      <c r="H775" s="8">
        <v>21.666</v>
      </c>
      <c r="I775" s="8">
        <v>55</v>
      </c>
      <c r="J775" s="8">
        <v>30</v>
      </c>
      <c r="K775" s="8">
        <v>30</v>
      </c>
      <c r="L775" s="8">
        <v>211.366</v>
      </c>
      <c r="M775" s="13">
        <v>40</v>
      </c>
      <c r="N775" s="13">
        <v>48</v>
      </c>
      <c r="O775" s="53">
        <v>0.833333333333333</v>
      </c>
      <c r="P775" s="8">
        <v>29.9392</v>
      </c>
      <c r="Q775" s="13">
        <v>40</v>
      </c>
      <c r="R775" s="54">
        <v>0.833333333333333</v>
      </c>
      <c r="S775" s="7"/>
    </row>
    <row r="776" ht="15" customHeight="1" spans="1:19">
      <c r="A776" s="6">
        <v>773</v>
      </c>
      <c r="B776" s="7">
        <v>2021060359</v>
      </c>
      <c r="C776" s="49" t="s">
        <v>1128</v>
      </c>
      <c r="D776" s="7">
        <v>2021</v>
      </c>
      <c r="E776" s="7" t="s">
        <v>1075</v>
      </c>
      <c r="F776" s="8" t="s">
        <v>179</v>
      </c>
      <c r="G776" s="8">
        <v>78.45</v>
      </c>
      <c r="H776" s="8">
        <v>21.906</v>
      </c>
      <c r="I776" s="8">
        <v>65</v>
      </c>
      <c r="J776" s="8">
        <v>30</v>
      </c>
      <c r="K776" s="8">
        <v>32</v>
      </c>
      <c r="L776" s="8">
        <v>227.356</v>
      </c>
      <c r="M776" s="13">
        <v>10</v>
      </c>
      <c r="N776" s="13">
        <v>48</v>
      </c>
      <c r="O776" s="53">
        <v>0.208333333333333</v>
      </c>
      <c r="P776" s="8">
        <v>31.2847</v>
      </c>
      <c r="Q776" s="13">
        <v>14</v>
      </c>
      <c r="R776" s="54">
        <v>0.291666666666667</v>
      </c>
      <c r="S776" s="7"/>
    </row>
    <row r="777" ht="15" customHeight="1" spans="1:19">
      <c r="A777" s="6">
        <v>774</v>
      </c>
      <c r="B777" s="7">
        <v>2021060360</v>
      </c>
      <c r="C777" s="49" t="s">
        <v>1129</v>
      </c>
      <c r="D777" s="7">
        <v>2021</v>
      </c>
      <c r="E777" s="7" t="s">
        <v>1075</v>
      </c>
      <c r="F777" s="8" t="s">
        <v>179</v>
      </c>
      <c r="G777" s="8">
        <v>74.85</v>
      </c>
      <c r="H777" s="8">
        <v>22.534</v>
      </c>
      <c r="I777" s="8">
        <v>62</v>
      </c>
      <c r="J777" s="8">
        <v>30</v>
      </c>
      <c r="K777" s="8">
        <v>32</v>
      </c>
      <c r="L777" s="8">
        <v>221.384</v>
      </c>
      <c r="M777" s="13">
        <v>14</v>
      </c>
      <c r="N777" s="13">
        <v>48</v>
      </c>
      <c r="O777" s="53">
        <v>0.291666666666667</v>
      </c>
      <c r="P777" s="8">
        <v>31.1903</v>
      </c>
      <c r="Q777" s="13">
        <v>15</v>
      </c>
      <c r="R777" s="54">
        <v>0.3125</v>
      </c>
      <c r="S777" s="7"/>
    </row>
    <row r="778" ht="15" customHeight="1" spans="1:19">
      <c r="A778" s="6">
        <v>775</v>
      </c>
      <c r="B778" s="7">
        <v>2021060361</v>
      </c>
      <c r="C778" s="49" t="s">
        <v>1130</v>
      </c>
      <c r="D778" s="7">
        <v>2021</v>
      </c>
      <c r="E778" s="7" t="s">
        <v>1075</v>
      </c>
      <c r="F778" s="8" t="s">
        <v>195</v>
      </c>
      <c r="G778" s="8">
        <v>78.85</v>
      </c>
      <c r="H778" s="8">
        <v>22.134</v>
      </c>
      <c r="I778" s="8">
        <v>65</v>
      </c>
      <c r="J778" s="8">
        <v>30</v>
      </c>
      <c r="K778" s="8">
        <v>30</v>
      </c>
      <c r="L778" s="8">
        <v>225.984</v>
      </c>
      <c r="M778" s="13">
        <v>12</v>
      </c>
      <c r="N778" s="13">
        <v>48</v>
      </c>
      <c r="O778" s="53">
        <v>0.25</v>
      </c>
      <c r="P778" s="8">
        <v>31.3403</v>
      </c>
      <c r="Q778" s="13">
        <v>13</v>
      </c>
      <c r="R778" s="54">
        <v>0.270833333333333</v>
      </c>
      <c r="S778" s="7"/>
    </row>
    <row r="779" ht="15" customHeight="1" spans="1:19">
      <c r="A779" s="6">
        <v>776</v>
      </c>
      <c r="B779" s="7">
        <v>2021060362</v>
      </c>
      <c r="C779" s="49" t="s">
        <v>1131</v>
      </c>
      <c r="D779" s="7">
        <v>2021</v>
      </c>
      <c r="E779" s="7" t="s">
        <v>1075</v>
      </c>
      <c r="F779" s="8" t="s">
        <v>174</v>
      </c>
      <c r="G779" s="8">
        <v>78.75</v>
      </c>
      <c r="H779" s="8">
        <v>36.666</v>
      </c>
      <c r="I779" s="8">
        <v>55</v>
      </c>
      <c r="J779" s="8">
        <v>30</v>
      </c>
      <c r="K779" s="8">
        <v>45</v>
      </c>
      <c r="L779" s="8">
        <v>245.416</v>
      </c>
      <c r="M779" s="13">
        <v>5</v>
      </c>
      <c r="N779" s="13">
        <v>48</v>
      </c>
      <c r="O779" s="53">
        <v>0.104166666666667</v>
      </c>
      <c r="P779" s="8">
        <v>41.8537</v>
      </c>
      <c r="Q779" s="13">
        <v>7</v>
      </c>
      <c r="R779" s="54">
        <v>0.145833333333333</v>
      </c>
      <c r="S779" s="7"/>
    </row>
    <row r="780" ht="15" customHeight="1" spans="1:19">
      <c r="A780" s="6">
        <v>777</v>
      </c>
      <c r="B780" s="7">
        <v>2021060363</v>
      </c>
      <c r="C780" s="49" t="s">
        <v>1132</v>
      </c>
      <c r="D780" s="7">
        <v>2021</v>
      </c>
      <c r="E780" s="7" t="s">
        <v>1075</v>
      </c>
      <c r="F780" s="8" t="s">
        <v>134</v>
      </c>
      <c r="G780" s="8">
        <v>74.45</v>
      </c>
      <c r="H780" s="8">
        <v>21.506</v>
      </c>
      <c r="I780" s="8">
        <v>60</v>
      </c>
      <c r="J780" s="8">
        <v>30</v>
      </c>
      <c r="K780" s="8">
        <v>30</v>
      </c>
      <c r="L780" s="8">
        <v>215.956</v>
      </c>
      <c r="M780" s="13">
        <v>24</v>
      </c>
      <c r="N780" s="13">
        <v>48</v>
      </c>
      <c r="O780" s="53">
        <v>0.5</v>
      </c>
      <c r="P780" s="8">
        <v>30.1547</v>
      </c>
      <c r="Q780" s="13">
        <v>36</v>
      </c>
      <c r="R780" s="54">
        <v>0.75</v>
      </c>
      <c r="S780" s="7"/>
    </row>
    <row r="781" ht="15" customHeight="1" spans="1:19">
      <c r="A781" s="6">
        <v>778</v>
      </c>
      <c r="B781" s="7">
        <v>2021060364</v>
      </c>
      <c r="C781" s="49" t="s">
        <v>1133</v>
      </c>
      <c r="D781" s="7">
        <v>2021</v>
      </c>
      <c r="E781" s="7" t="s">
        <v>1075</v>
      </c>
      <c r="F781" s="8" t="s">
        <v>134</v>
      </c>
      <c r="G781" s="8">
        <v>74.85</v>
      </c>
      <c r="H781" s="8">
        <v>95.374</v>
      </c>
      <c r="I781" s="8">
        <v>57</v>
      </c>
      <c r="J781" s="8">
        <v>30</v>
      </c>
      <c r="K781" s="8">
        <v>30</v>
      </c>
      <c r="L781" s="8">
        <v>287.224</v>
      </c>
      <c r="M781" s="13">
        <v>1</v>
      </c>
      <c r="N781" s="13">
        <v>48</v>
      </c>
      <c r="O781" s="53">
        <v>0.0208333333333333</v>
      </c>
      <c r="P781" s="8">
        <v>81.6883</v>
      </c>
      <c r="Q781" s="13">
        <v>1</v>
      </c>
      <c r="R781" s="54">
        <v>0.0208333333333333</v>
      </c>
      <c r="S781" s="7"/>
    </row>
    <row r="782" ht="15" customHeight="1" spans="1:19">
      <c r="A782" s="6">
        <v>779</v>
      </c>
      <c r="B782" s="7">
        <v>2021060365</v>
      </c>
      <c r="C782" s="49" t="s">
        <v>1134</v>
      </c>
      <c r="D782" s="7">
        <v>2021</v>
      </c>
      <c r="E782" s="7" t="s">
        <v>1075</v>
      </c>
      <c r="F782" s="8" t="s">
        <v>139</v>
      </c>
      <c r="G782" s="8">
        <v>74.7</v>
      </c>
      <c r="H782" s="8">
        <v>21.2</v>
      </c>
      <c r="I782" s="8">
        <v>55</v>
      </c>
      <c r="J782" s="8">
        <v>30</v>
      </c>
      <c r="K782" s="8">
        <v>30</v>
      </c>
      <c r="L782" s="8">
        <v>210.9</v>
      </c>
      <c r="M782" s="13">
        <v>45</v>
      </c>
      <c r="N782" s="13">
        <v>48</v>
      </c>
      <c r="O782" s="53">
        <v>0.9375</v>
      </c>
      <c r="P782" s="8">
        <v>29.613</v>
      </c>
      <c r="Q782" s="13">
        <v>45</v>
      </c>
      <c r="R782" s="54">
        <v>0.9375</v>
      </c>
      <c r="S782" s="7"/>
    </row>
    <row r="783" ht="15" customHeight="1" spans="1:19">
      <c r="A783" s="6">
        <v>780</v>
      </c>
      <c r="B783" s="7">
        <v>2021060366</v>
      </c>
      <c r="C783" s="49" t="s">
        <v>1135</v>
      </c>
      <c r="D783" s="7">
        <v>2021</v>
      </c>
      <c r="E783" s="7" t="s">
        <v>1075</v>
      </c>
      <c r="F783" s="8" t="s">
        <v>139</v>
      </c>
      <c r="G783" s="8">
        <v>74.65</v>
      </c>
      <c r="H783" s="8">
        <v>20.6</v>
      </c>
      <c r="I783" s="8">
        <v>57</v>
      </c>
      <c r="J783" s="8">
        <v>30</v>
      </c>
      <c r="K783" s="8">
        <v>30</v>
      </c>
      <c r="L783" s="8">
        <v>212.25</v>
      </c>
      <c r="M783" s="13">
        <v>32</v>
      </c>
      <c r="N783" s="13">
        <v>48</v>
      </c>
      <c r="O783" s="53">
        <v>0.666666666666667</v>
      </c>
      <c r="P783" s="8">
        <v>29.3285</v>
      </c>
      <c r="Q783" s="13">
        <v>47</v>
      </c>
      <c r="R783" s="54">
        <v>0.979166666666667</v>
      </c>
      <c r="S783" s="7"/>
    </row>
    <row r="784" ht="15" customHeight="1" spans="1:19">
      <c r="A784" s="6">
        <v>781</v>
      </c>
      <c r="B784" s="7">
        <v>2021060367</v>
      </c>
      <c r="C784" s="49" t="s">
        <v>1136</v>
      </c>
      <c r="D784" s="7">
        <v>2021</v>
      </c>
      <c r="E784" s="7" t="s">
        <v>1077</v>
      </c>
      <c r="F784" s="8" t="s">
        <v>247</v>
      </c>
      <c r="G784" s="8">
        <v>74.85</v>
      </c>
      <c r="H784" s="8">
        <v>22.2</v>
      </c>
      <c r="I784" s="8">
        <v>55</v>
      </c>
      <c r="J784" s="8">
        <v>30</v>
      </c>
      <c r="K784" s="8">
        <v>30</v>
      </c>
      <c r="L784" s="8">
        <v>212.05</v>
      </c>
      <c r="M784" s="13">
        <v>34</v>
      </c>
      <c r="N784" s="13">
        <v>48</v>
      </c>
      <c r="O784" s="53">
        <v>0.708333333333333</v>
      </c>
      <c r="P784" s="8">
        <v>30.3265</v>
      </c>
      <c r="Q784" s="13">
        <v>34</v>
      </c>
      <c r="R784" s="54">
        <v>0.708333333333333</v>
      </c>
      <c r="S784" s="7"/>
    </row>
    <row r="785" ht="15" customHeight="1" spans="1:19">
      <c r="A785" s="6">
        <v>782</v>
      </c>
      <c r="B785" s="7">
        <v>2021060368</v>
      </c>
      <c r="C785" s="49" t="s">
        <v>1137</v>
      </c>
      <c r="D785" s="7">
        <v>2021</v>
      </c>
      <c r="E785" s="7" t="s">
        <v>1077</v>
      </c>
      <c r="F785" s="8" t="s">
        <v>208</v>
      </c>
      <c r="G785" s="8">
        <v>74.85</v>
      </c>
      <c r="H785" s="8">
        <v>21.134</v>
      </c>
      <c r="I785" s="8">
        <v>55</v>
      </c>
      <c r="J785" s="8">
        <v>30</v>
      </c>
      <c r="K785" s="8">
        <v>30</v>
      </c>
      <c r="L785" s="8">
        <v>210.984</v>
      </c>
      <c r="M785" s="13">
        <v>44</v>
      </c>
      <c r="N785" s="13">
        <v>48</v>
      </c>
      <c r="O785" s="53">
        <v>0.916666666666667</v>
      </c>
      <c r="P785" s="8">
        <v>29.5803</v>
      </c>
      <c r="Q785" s="13">
        <v>46</v>
      </c>
      <c r="R785" s="54">
        <v>0.958333333333333</v>
      </c>
      <c r="S785" s="7"/>
    </row>
    <row r="786" ht="15" customHeight="1" spans="1:19">
      <c r="A786" s="6">
        <v>783</v>
      </c>
      <c r="B786" s="7">
        <v>2021060369</v>
      </c>
      <c r="C786" s="49" t="s">
        <v>1138</v>
      </c>
      <c r="D786" s="7">
        <v>2021</v>
      </c>
      <c r="E786" s="7" t="s">
        <v>1077</v>
      </c>
      <c r="F786" s="8" t="s">
        <v>208</v>
      </c>
      <c r="G786" s="8">
        <v>65</v>
      </c>
      <c r="H786" s="8">
        <v>21.734</v>
      </c>
      <c r="I786" s="8">
        <v>55</v>
      </c>
      <c r="J786" s="8">
        <v>30</v>
      </c>
      <c r="K786" s="8">
        <v>30</v>
      </c>
      <c r="L786" s="8">
        <v>201.734</v>
      </c>
      <c r="M786" s="13">
        <v>48</v>
      </c>
      <c r="N786" s="13">
        <v>48</v>
      </c>
      <c r="O786" s="53">
        <v>1</v>
      </c>
      <c r="P786" s="8">
        <v>29.1138</v>
      </c>
      <c r="Q786" s="13">
        <v>48</v>
      </c>
      <c r="R786" s="54">
        <v>1</v>
      </c>
      <c r="S786" s="7"/>
    </row>
    <row r="787" ht="15" customHeight="1" spans="1:19">
      <c r="A787" s="6">
        <v>784</v>
      </c>
      <c r="B787" s="7">
        <v>2021060370</v>
      </c>
      <c r="C787" s="49" t="s">
        <v>1139</v>
      </c>
      <c r="D787" s="7">
        <v>2021</v>
      </c>
      <c r="E787" s="7" t="s">
        <v>1077</v>
      </c>
      <c r="F787" s="8" t="s">
        <v>206</v>
      </c>
      <c r="G787" s="8">
        <v>74.7</v>
      </c>
      <c r="H787" s="8">
        <v>22.32</v>
      </c>
      <c r="I787" s="8">
        <v>59</v>
      </c>
      <c r="J787" s="8">
        <v>30</v>
      </c>
      <c r="K787" s="8">
        <v>45</v>
      </c>
      <c r="L787" s="8">
        <v>231.02</v>
      </c>
      <c r="M787" s="13">
        <v>9</v>
      </c>
      <c r="N787" s="13">
        <v>48</v>
      </c>
      <c r="O787" s="53">
        <v>0.1875</v>
      </c>
      <c r="P787" s="8">
        <v>31.727</v>
      </c>
      <c r="Q787" s="13">
        <v>11</v>
      </c>
      <c r="R787" s="54">
        <v>0.229166666666667</v>
      </c>
      <c r="S787" s="7"/>
    </row>
    <row r="788" ht="15" customHeight="1" spans="1:19">
      <c r="A788" s="6">
        <v>785</v>
      </c>
      <c r="B788" s="7">
        <v>2021060371</v>
      </c>
      <c r="C788" s="49" t="s">
        <v>1140</v>
      </c>
      <c r="D788" s="7">
        <v>2021</v>
      </c>
      <c r="E788" s="7" t="s">
        <v>1077</v>
      </c>
      <c r="F788" s="8" t="s">
        <v>204</v>
      </c>
      <c r="G788" s="8">
        <v>73.65</v>
      </c>
      <c r="H788" s="8">
        <v>22.56</v>
      </c>
      <c r="I788" s="8">
        <v>55</v>
      </c>
      <c r="J788" s="8">
        <v>30</v>
      </c>
      <c r="K788" s="8">
        <v>32</v>
      </c>
      <c r="L788" s="8">
        <v>213.21</v>
      </c>
      <c r="M788" s="13">
        <v>30</v>
      </c>
      <c r="N788" s="13">
        <v>48</v>
      </c>
      <c r="O788" s="53">
        <v>0.625</v>
      </c>
      <c r="P788" s="8">
        <v>30.6105</v>
      </c>
      <c r="Q788" s="13">
        <v>25</v>
      </c>
      <c r="R788" s="54">
        <v>0.520833333333333</v>
      </c>
      <c r="S788" s="7"/>
    </row>
    <row r="789" ht="15" customHeight="1" spans="1:19">
      <c r="A789" s="6">
        <v>786</v>
      </c>
      <c r="B789" s="7">
        <v>2021060372</v>
      </c>
      <c r="C789" s="49" t="s">
        <v>1141</v>
      </c>
      <c r="D789" s="7">
        <v>2021</v>
      </c>
      <c r="E789" s="7" t="s">
        <v>1077</v>
      </c>
      <c r="F789" s="8" t="s">
        <v>215</v>
      </c>
      <c r="G789" s="8">
        <v>74.85</v>
      </c>
      <c r="H789" s="8">
        <v>21.694</v>
      </c>
      <c r="I789" s="8">
        <v>59</v>
      </c>
      <c r="J789" s="8">
        <v>30</v>
      </c>
      <c r="K789" s="8">
        <v>32</v>
      </c>
      <c r="L789" s="8">
        <v>217.544</v>
      </c>
      <c r="M789" s="13">
        <v>20</v>
      </c>
      <c r="N789" s="13">
        <v>48</v>
      </c>
      <c r="O789" s="53">
        <v>0.416666666666667</v>
      </c>
      <c r="P789" s="8">
        <v>30.3923</v>
      </c>
      <c r="Q789" s="13">
        <v>30</v>
      </c>
      <c r="R789" s="54">
        <v>0.625</v>
      </c>
      <c r="S789" s="7"/>
    </row>
    <row r="790" ht="15" customHeight="1" spans="1:19">
      <c r="A790" s="6">
        <v>787</v>
      </c>
      <c r="B790" s="7">
        <v>2021060373</v>
      </c>
      <c r="C790" s="49" t="s">
        <v>1142</v>
      </c>
      <c r="D790" s="7">
        <v>2021</v>
      </c>
      <c r="E790" s="7" t="s">
        <v>1077</v>
      </c>
      <c r="F790" s="8" t="s">
        <v>206</v>
      </c>
      <c r="G790" s="8">
        <v>74.85</v>
      </c>
      <c r="H790" s="8">
        <v>21.92</v>
      </c>
      <c r="I790" s="8">
        <v>57</v>
      </c>
      <c r="J790" s="8">
        <v>30</v>
      </c>
      <c r="K790" s="8">
        <v>32</v>
      </c>
      <c r="L790" s="8">
        <v>215.77</v>
      </c>
      <c r="M790" s="13">
        <v>26</v>
      </c>
      <c r="N790" s="13">
        <v>48</v>
      </c>
      <c r="O790" s="53">
        <v>0.541666666666667</v>
      </c>
      <c r="P790" s="8">
        <v>30.4105</v>
      </c>
      <c r="Q790" s="13">
        <v>29</v>
      </c>
      <c r="R790" s="54">
        <v>0.604166666666667</v>
      </c>
      <c r="S790" s="7"/>
    </row>
    <row r="791" ht="15" customHeight="1" spans="1:19">
      <c r="A791" s="6">
        <v>788</v>
      </c>
      <c r="B791" s="7">
        <v>2021060374</v>
      </c>
      <c r="C791" s="49" t="s">
        <v>1143</v>
      </c>
      <c r="D791" s="7">
        <v>2021</v>
      </c>
      <c r="E791" s="7" t="s">
        <v>1077</v>
      </c>
      <c r="F791" s="8" t="s">
        <v>234</v>
      </c>
      <c r="G791" s="8">
        <v>74.85</v>
      </c>
      <c r="H791" s="8">
        <v>22.466</v>
      </c>
      <c r="I791" s="8">
        <v>60</v>
      </c>
      <c r="J791" s="8">
        <v>30</v>
      </c>
      <c r="K791" s="8">
        <v>30</v>
      </c>
      <c r="L791" s="8">
        <v>217.316</v>
      </c>
      <c r="M791" s="13">
        <v>21</v>
      </c>
      <c r="N791" s="13">
        <v>48</v>
      </c>
      <c r="O791" s="53">
        <v>0.4375</v>
      </c>
      <c r="P791" s="8">
        <v>30.8627</v>
      </c>
      <c r="Q791" s="13">
        <v>16</v>
      </c>
      <c r="R791" s="54">
        <v>0.333333333333333</v>
      </c>
      <c r="S791" s="7"/>
    </row>
    <row r="792" ht="15" customHeight="1" spans="1:19">
      <c r="A792" s="6">
        <v>789</v>
      </c>
      <c r="B792" s="7">
        <v>2021060375</v>
      </c>
      <c r="C792" s="49" t="s">
        <v>1144</v>
      </c>
      <c r="D792" s="7">
        <v>2021</v>
      </c>
      <c r="E792" s="7" t="s">
        <v>1077</v>
      </c>
      <c r="F792" s="8" t="s">
        <v>234</v>
      </c>
      <c r="G792" s="8">
        <v>74.65</v>
      </c>
      <c r="H792" s="8">
        <v>21.946</v>
      </c>
      <c r="I792" s="8">
        <v>60</v>
      </c>
      <c r="J792" s="8">
        <v>30</v>
      </c>
      <c r="K792" s="8">
        <v>30</v>
      </c>
      <c r="L792" s="8">
        <v>216.596</v>
      </c>
      <c r="M792" s="13">
        <v>23</v>
      </c>
      <c r="N792" s="13">
        <v>48</v>
      </c>
      <c r="O792" s="53">
        <v>0.479166666666667</v>
      </c>
      <c r="P792" s="8">
        <v>30.4807</v>
      </c>
      <c r="Q792" s="13">
        <v>26</v>
      </c>
      <c r="R792" s="54">
        <v>0.541666666666667</v>
      </c>
      <c r="S792" s="7"/>
    </row>
    <row r="793" ht="15" customHeight="1" spans="1:19">
      <c r="A793" s="6">
        <v>790</v>
      </c>
      <c r="B793" s="7">
        <v>2021060376</v>
      </c>
      <c r="C793" s="49" t="s">
        <v>1145</v>
      </c>
      <c r="D793" s="7">
        <v>2021</v>
      </c>
      <c r="E793" s="7" t="s">
        <v>1077</v>
      </c>
      <c r="F793" s="8" t="s">
        <v>221</v>
      </c>
      <c r="G793" s="8">
        <v>76.7</v>
      </c>
      <c r="H793" s="8">
        <v>22.2</v>
      </c>
      <c r="I793" s="8">
        <v>57</v>
      </c>
      <c r="J793" s="8">
        <v>30</v>
      </c>
      <c r="K793" s="8">
        <v>30</v>
      </c>
      <c r="L793" s="8">
        <v>215.9</v>
      </c>
      <c r="M793" s="13">
        <v>25</v>
      </c>
      <c r="N793" s="13">
        <v>48</v>
      </c>
      <c r="O793" s="53">
        <v>0.520833333333333</v>
      </c>
      <c r="P793" s="8">
        <v>30.633</v>
      </c>
      <c r="Q793" s="13">
        <v>24</v>
      </c>
      <c r="R793" s="54">
        <v>0.5</v>
      </c>
      <c r="S793" s="7"/>
    </row>
    <row r="794" ht="15" customHeight="1" spans="1:19">
      <c r="A794" s="6">
        <v>791</v>
      </c>
      <c r="B794" s="7">
        <v>2021060377</v>
      </c>
      <c r="C794" s="49" t="s">
        <v>1146</v>
      </c>
      <c r="D794" s="7">
        <v>2021</v>
      </c>
      <c r="E794" s="7" t="s">
        <v>1077</v>
      </c>
      <c r="F794" s="8" t="s">
        <v>221</v>
      </c>
      <c r="G794" s="8">
        <v>74.85</v>
      </c>
      <c r="H794" s="8">
        <v>21.734</v>
      </c>
      <c r="I794" s="8">
        <v>55</v>
      </c>
      <c r="J794" s="8">
        <v>30</v>
      </c>
      <c r="K794" s="8">
        <v>30</v>
      </c>
      <c r="L794" s="8">
        <v>211.584</v>
      </c>
      <c r="M794" s="13">
        <v>38</v>
      </c>
      <c r="N794" s="13">
        <v>48</v>
      </c>
      <c r="O794" s="53">
        <v>0.791666666666667</v>
      </c>
      <c r="P794" s="8">
        <v>30.0003</v>
      </c>
      <c r="Q794" s="13">
        <v>38</v>
      </c>
      <c r="R794" s="54">
        <v>0.791666666666667</v>
      </c>
      <c r="S794" s="7"/>
    </row>
    <row r="795" ht="15" customHeight="1" spans="1:19">
      <c r="A795" s="6">
        <v>792</v>
      </c>
      <c r="B795" s="7">
        <v>2021060378</v>
      </c>
      <c r="C795" s="49" t="s">
        <v>1147</v>
      </c>
      <c r="D795" s="7">
        <v>2021</v>
      </c>
      <c r="E795" s="7" t="s">
        <v>1077</v>
      </c>
      <c r="F795" s="8" t="s">
        <v>217</v>
      </c>
      <c r="G795" s="8">
        <v>73.35</v>
      </c>
      <c r="H795" s="8">
        <v>22.266</v>
      </c>
      <c r="I795" s="8">
        <v>57</v>
      </c>
      <c r="J795" s="8">
        <v>30</v>
      </c>
      <c r="K795" s="8">
        <v>30</v>
      </c>
      <c r="L795" s="8">
        <v>212.616</v>
      </c>
      <c r="M795" s="13">
        <v>31</v>
      </c>
      <c r="N795" s="13">
        <v>48</v>
      </c>
      <c r="O795" s="53">
        <v>0.645833333333333</v>
      </c>
      <c r="P795" s="8">
        <v>30.3777</v>
      </c>
      <c r="Q795" s="13">
        <v>31</v>
      </c>
      <c r="R795" s="54">
        <v>0.645833333333333</v>
      </c>
      <c r="S795" s="7"/>
    </row>
    <row r="796" ht="15" customHeight="1" spans="1:19">
      <c r="A796" s="6">
        <v>793</v>
      </c>
      <c r="B796" s="7">
        <v>2021060379</v>
      </c>
      <c r="C796" s="49" t="s">
        <v>1148</v>
      </c>
      <c r="D796" s="7">
        <v>2021</v>
      </c>
      <c r="E796" s="7" t="s">
        <v>1077</v>
      </c>
      <c r="F796" s="8" t="s">
        <v>232</v>
      </c>
      <c r="G796" s="8">
        <v>74.85</v>
      </c>
      <c r="H796" s="8">
        <v>21.986</v>
      </c>
      <c r="I796" s="8">
        <v>60</v>
      </c>
      <c r="J796" s="8">
        <v>30</v>
      </c>
      <c r="K796" s="8">
        <v>32</v>
      </c>
      <c r="L796" s="8">
        <v>218.836</v>
      </c>
      <c r="M796" s="13">
        <v>18</v>
      </c>
      <c r="N796" s="13">
        <v>48</v>
      </c>
      <c r="O796" s="53">
        <v>0.375</v>
      </c>
      <c r="P796" s="8">
        <v>30.6667</v>
      </c>
      <c r="Q796" s="13">
        <v>23</v>
      </c>
      <c r="R796" s="54">
        <v>0.479166666666667</v>
      </c>
      <c r="S796" s="7"/>
    </row>
    <row r="797" ht="15" customHeight="1" spans="1:19">
      <c r="A797" s="6">
        <v>794</v>
      </c>
      <c r="B797" s="7">
        <v>2021060380</v>
      </c>
      <c r="C797" s="49" t="s">
        <v>1149</v>
      </c>
      <c r="D797" s="7">
        <v>2021</v>
      </c>
      <c r="E797" s="7" t="s">
        <v>1077</v>
      </c>
      <c r="F797" s="8" t="s">
        <v>240</v>
      </c>
      <c r="G797" s="8">
        <v>74.8</v>
      </c>
      <c r="H797" s="8">
        <v>22.134</v>
      </c>
      <c r="I797" s="8">
        <v>57</v>
      </c>
      <c r="J797" s="8">
        <v>30</v>
      </c>
      <c r="K797" s="8">
        <v>30</v>
      </c>
      <c r="L797" s="8">
        <v>213.934</v>
      </c>
      <c r="M797" s="13">
        <v>28</v>
      </c>
      <c r="N797" s="13">
        <v>48</v>
      </c>
      <c r="O797" s="53">
        <v>0.583333333333333</v>
      </c>
      <c r="P797" s="8">
        <v>30.4158</v>
      </c>
      <c r="Q797" s="13">
        <v>28</v>
      </c>
      <c r="R797" s="54">
        <v>0.583333333333333</v>
      </c>
      <c r="S797" s="7"/>
    </row>
    <row r="798" ht="15" customHeight="1" spans="1:19">
      <c r="A798" s="6">
        <v>795</v>
      </c>
      <c r="B798" s="7">
        <v>2021060381</v>
      </c>
      <c r="C798" s="49" t="s">
        <v>1150</v>
      </c>
      <c r="D798" s="7">
        <v>2021</v>
      </c>
      <c r="E798" s="7" t="s">
        <v>1077</v>
      </c>
      <c r="F798" s="8" t="s">
        <v>225</v>
      </c>
      <c r="G798" s="8">
        <v>73.9</v>
      </c>
      <c r="H798" s="8">
        <v>74.4</v>
      </c>
      <c r="I798" s="8">
        <v>57</v>
      </c>
      <c r="J798" s="8">
        <v>30</v>
      </c>
      <c r="K798" s="8">
        <v>32</v>
      </c>
      <c r="L798" s="8">
        <v>267.3</v>
      </c>
      <c r="M798" s="13">
        <v>3</v>
      </c>
      <c r="N798" s="13">
        <v>48</v>
      </c>
      <c r="O798" s="53">
        <v>0.0625</v>
      </c>
      <c r="P798" s="8">
        <v>67.061</v>
      </c>
      <c r="Q798" s="13">
        <v>3</v>
      </c>
      <c r="R798" s="54">
        <v>0.0625</v>
      </c>
      <c r="S798" s="7"/>
    </row>
    <row r="799" ht="15" customHeight="1" spans="1:19">
      <c r="A799" s="6">
        <v>796</v>
      </c>
      <c r="B799" s="7">
        <v>2021060382</v>
      </c>
      <c r="C799" s="49" t="s">
        <v>1151</v>
      </c>
      <c r="D799" s="7">
        <v>2021</v>
      </c>
      <c r="E799" s="7" t="s">
        <v>1077</v>
      </c>
      <c r="F799" s="8" t="s">
        <v>645</v>
      </c>
      <c r="G799" s="8">
        <v>74.85</v>
      </c>
      <c r="H799" s="8">
        <v>94.534</v>
      </c>
      <c r="I799" s="8">
        <v>55</v>
      </c>
      <c r="J799" s="8">
        <v>30</v>
      </c>
      <c r="K799" s="8">
        <v>30</v>
      </c>
      <c r="L799" s="8">
        <v>284.384</v>
      </c>
      <c r="M799" s="13">
        <v>2</v>
      </c>
      <c r="N799" s="13">
        <v>48</v>
      </c>
      <c r="O799" s="53">
        <v>0.0416666666666667</v>
      </c>
      <c r="P799" s="8">
        <v>80.9603</v>
      </c>
      <c r="Q799" s="13">
        <v>2</v>
      </c>
      <c r="R799" s="54">
        <v>0.0416666666666667</v>
      </c>
      <c r="S799" s="7"/>
    </row>
    <row r="800" ht="15" customHeight="1" spans="1:19">
      <c r="A800" s="6">
        <v>797</v>
      </c>
      <c r="B800" s="7">
        <v>2021060383</v>
      </c>
      <c r="C800" s="49" t="s">
        <v>1152</v>
      </c>
      <c r="D800" s="7">
        <v>2021</v>
      </c>
      <c r="E800" s="7" t="s">
        <v>1081</v>
      </c>
      <c r="F800" s="8" t="s">
        <v>293</v>
      </c>
      <c r="G800" s="8">
        <v>74.45</v>
      </c>
      <c r="H800" s="8">
        <v>21.4</v>
      </c>
      <c r="I800" s="8">
        <v>55</v>
      </c>
      <c r="J800" s="8">
        <v>30</v>
      </c>
      <c r="K800" s="8">
        <v>30</v>
      </c>
      <c r="L800" s="8">
        <v>210.85</v>
      </c>
      <c r="M800" s="13">
        <v>46</v>
      </c>
      <c r="N800" s="13">
        <v>48</v>
      </c>
      <c r="O800" s="53">
        <v>0.958333333333333</v>
      </c>
      <c r="P800" s="8">
        <v>29.7305</v>
      </c>
      <c r="Q800" s="13">
        <v>43</v>
      </c>
      <c r="R800" s="54">
        <v>0.895833333333333</v>
      </c>
      <c r="S800" s="7"/>
    </row>
    <row r="801" ht="15" customHeight="1" spans="1:19">
      <c r="A801" s="6">
        <v>798</v>
      </c>
      <c r="B801" s="7">
        <v>2021060384</v>
      </c>
      <c r="C801" s="49" t="s">
        <v>1153</v>
      </c>
      <c r="D801" s="7">
        <v>2021</v>
      </c>
      <c r="E801" s="7" t="s">
        <v>1081</v>
      </c>
      <c r="F801" s="8" t="s">
        <v>274</v>
      </c>
      <c r="G801" s="8">
        <v>74.7</v>
      </c>
      <c r="H801" s="8">
        <v>21.334</v>
      </c>
      <c r="I801" s="8">
        <v>55</v>
      </c>
      <c r="J801" s="8">
        <v>30</v>
      </c>
      <c r="K801" s="8">
        <v>30</v>
      </c>
      <c r="L801" s="8">
        <v>211.034</v>
      </c>
      <c r="M801" s="13">
        <v>43</v>
      </c>
      <c r="N801" s="13">
        <v>48</v>
      </c>
      <c r="O801" s="53">
        <v>0.895833333333333</v>
      </c>
      <c r="P801" s="8">
        <v>29.7068</v>
      </c>
      <c r="Q801" s="13">
        <v>44</v>
      </c>
      <c r="R801" s="54">
        <v>0.916666666666667</v>
      </c>
      <c r="S801" s="7"/>
    </row>
    <row r="802" ht="15" customHeight="1" spans="1:19">
      <c r="A802" s="6">
        <v>799</v>
      </c>
      <c r="B802" s="7">
        <v>2021060385</v>
      </c>
      <c r="C802" s="49" t="s">
        <v>1154</v>
      </c>
      <c r="D802" s="7">
        <v>2021</v>
      </c>
      <c r="E802" s="7" t="s">
        <v>1087</v>
      </c>
      <c r="F802" s="8" t="s">
        <v>260</v>
      </c>
      <c r="G802" s="8">
        <v>74.75</v>
      </c>
      <c r="H802" s="8">
        <v>51.666</v>
      </c>
      <c r="I802" s="8">
        <v>55</v>
      </c>
      <c r="J802" s="8">
        <v>30</v>
      </c>
      <c r="K802" s="8">
        <v>30</v>
      </c>
      <c r="L802" s="8">
        <v>241.416</v>
      </c>
      <c r="M802" s="13">
        <v>6</v>
      </c>
      <c r="N802" s="13">
        <v>48</v>
      </c>
      <c r="O802" s="53">
        <v>0.125</v>
      </c>
      <c r="P802" s="8">
        <v>50.9437</v>
      </c>
      <c r="Q802" s="13">
        <v>5</v>
      </c>
      <c r="R802" s="54">
        <v>0.104166666666667</v>
      </c>
      <c r="S802" s="7"/>
    </row>
  </sheetData>
  <mergeCells count="2">
    <mergeCell ref="A1:S1"/>
    <mergeCell ref="A2:S2"/>
  </mergeCells>
  <conditionalFormatting sqref="B1">
    <cfRule type="duplicateValues" dxfId="0" priority="547" stopIfTrue="1"/>
  </conditionalFormatting>
  <conditionalFormatting sqref="B3">
    <cfRule type="duplicateValues" dxfId="0" priority="545" stopIfTrue="1"/>
  </conditionalFormatting>
  <conditionalFormatting sqref="B35">
    <cfRule type="duplicateValues" dxfId="0" priority="543" stopIfTrue="1"/>
  </conditionalFormatting>
  <conditionalFormatting sqref="B36">
    <cfRule type="duplicateValues" dxfId="0" priority="542" stopIfTrue="1"/>
  </conditionalFormatting>
  <conditionalFormatting sqref="B37">
    <cfRule type="duplicateValues" dxfId="0" priority="541" stopIfTrue="1"/>
  </conditionalFormatting>
  <conditionalFormatting sqref="B38">
    <cfRule type="duplicateValues" dxfId="0" priority="540" stopIfTrue="1"/>
  </conditionalFormatting>
  <conditionalFormatting sqref="B39">
    <cfRule type="duplicateValues" dxfId="0" priority="539" stopIfTrue="1"/>
  </conditionalFormatting>
  <conditionalFormatting sqref="B40">
    <cfRule type="duplicateValues" dxfId="0" priority="538" stopIfTrue="1"/>
  </conditionalFormatting>
  <conditionalFormatting sqref="B41">
    <cfRule type="duplicateValues" dxfId="0" priority="537" stopIfTrue="1"/>
  </conditionalFormatting>
  <conditionalFormatting sqref="B42">
    <cfRule type="duplicateValues" dxfId="0" priority="536" stopIfTrue="1"/>
  </conditionalFormatting>
  <conditionalFormatting sqref="B43">
    <cfRule type="duplicateValues" dxfId="0" priority="535" stopIfTrue="1"/>
  </conditionalFormatting>
  <conditionalFormatting sqref="B44">
    <cfRule type="duplicateValues" dxfId="0" priority="534" stopIfTrue="1"/>
  </conditionalFormatting>
  <conditionalFormatting sqref="B45">
    <cfRule type="duplicateValues" dxfId="0" priority="533" stopIfTrue="1"/>
  </conditionalFormatting>
  <conditionalFormatting sqref="B46">
    <cfRule type="duplicateValues" dxfId="0" priority="532" stopIfTrue="1"/>
  </conditionalFormatting>
  <conditionalFormatting sqref="B47">
    <cfRule type="duplicateValues" dxfId="0" priority="531" stopIfTrue="1"/>
  </conditionalFormatting>
  <conditionalFormatting sqref="B48">
    <cfRule type="duplicateValues" dxfId="0" priority="530" stopIfTrue="1"/>
  </conditionalFormatting>
  <conditionalFormatting sqref="B49">
    <cfRule type="duplicateValues" dxfId="0" priority="529" stopIfTrue="1"/>
  </conditionalFormatting>
  <conditionalFormatting sqref="B50">
    <cfRule type="duplicateValues" dxfId="0" priority="528" stopIfTrue="1"/>
  </conditionalFormatting>
  <conditionalFormatting sqref="B51">
    <cfRule type="duplicateValues" dxfId="0" priority="527" stopIfTrue="1"/>
  </conditionalFormatting>
  <conditionalFormatting sqref="B52">
    <cfRule type="duplicateValues" dxfId="0" priority="526" stopIfTrue="1"/>
  </conditionalFormatting>
  <conditionalFormatting sqref="B53">
    <cfRule type="duplicateValues" dxfId="0" priority="525" stopIfTrue="1"/>
  </conditionalFormatting>
  <conditionalFormatting sqref="B54">
    <cfRule type="duplicateValues" dxfId="0" priority="524" stopIfTrue="1"/>
  </conditionalFormatting>
  <conditionalFormatting sqref="B55">
    <cfRule type="duplicateValues" dxfId="0" priority="523" stopIfTrue="1"/>
  </conditionalFormatting>
  <conditionalFormatting sqref="B56">
    <cfRule type="duplicateValues" dxfId="0" priority="522" stopIfTrue="1"/>
  </conditionalFormatting>
  <conditionalFormatting sqref="B57">
    <cfRule type="duplicateValues" dxfId="0" priority="521" stopIfTrue="1"/>
  </conditionalFormatting>
  <conditionalFormatting sqref="B58">
    <cfRule type="duplicateValues" dxfId="0" priority="520" stopIfTrue="1"/>
  </conditionalFormatting>
  <conditionalFormatting sqref="B59">
    <cfRule type="duplicateValues" dxfId="0" priority="519" stopIfTrue="1"/>
  </conditionalFormatting>
  <conditionalFormatting sqref="B60">
    <cfRule type="duplicateValues" dxfId="0" priority="518" stopIfTrue="1"/>
  </conditionalFormatting>
  <conditionalFormatting sqref="B61">
    <cfRule type="duplicateValues" dxfId="0" priority="517" stopIfTrue="1"/>
  </conditionalFormatting>
  <conditionalFormatting sqref="B62">
    <cfRule type="duplicateValues" dxfId="0" priority="516" stopIfTrue="1"/>
  </conditionalFormatting>
  <conditionalFormatting sqref="B63">
    <cfRule type="duplicateValues" dxfId="0" priority="515" stopIfTrue="1"/>
  </conditionalFormatting>
  <conditionalFormatting sqref="B64">
    <cfRule type="duplicateValues" dxfId="0" priority="514" stopIfTrue="1"/>
  </conditionalFormatting>
  <conditionalFormatting sqref="B65">
    <cfRule type="duplicateValues" dxfId="0" priority="513" stopIfTrue="1"/>
  </conditionalFormatting>
  <conditionalFormatting sqref="B66">
    <cfRule type="duplicateValues" dxfId="0" priority="512" stopIfTrue="1"/>
  </conditionalFormatting>
  <conditionalFormatting sqref="B67">
    <cfRule type="duplicateValues" dxfId="0" priority="511" stopIfTrue="1"/>
  </conditionalFormatting>
  <conditionalFormatting sqref="B68">
    <cfRule type="duplicateValues" dxfId="0" priority="510" stopIfTrue="1"/>
  </conditionalFormatting>
  <conditionalFormatting sqref="B69">
    <cfRule type="duplicateValues" dxfId="0" priority="509" stopIfTrue="1"/>
  </conditionalFormatting>
  <conditionalFormatting sqref="B70">
    <cfRule type="duplicateValues" dxfId="0" priority="508" stopIfTrue="1"/>
  </conditionalFormatting>
  <conditionalFormatting sqref="B71">
    <cfRule type="duplicateValues" dxfId="0" priority="507" stopIfTrue="1"/>
  </conditionalFormatting>
  <conditionalFormatting sqref="B72">
    <cfRule type="duplicateValues" dxfId="0" priority="506" stopIfTrue="1"/>
  </conditionalFormatting>
  <conditionalFormatting sqref="B73">
    <cfRule type="duplicateValues" dxfId="0" priority="505" stopIfTrue="1"/>
  </conditionalFormatting>
  <conditionalFormatting sqref="B74">
    <cfRule type="duplicateValues" dxfId="0" priority="504" stopIfTrue="1"/>
  </conditionalFormatting>
  <conditionalFormatting sqref="B75">
    <cfRule type="duplicateValues" dxfId="0" priority="503" stopIfTrue="1"/>
  </conditionalFormatting>
  <conditionalFormatting sqref="B76">
    <cfRule type="duplicateValues" dxfId="0" priority="502" stopIfTrue="1"/>
  </conditionalFormatting>
  <conditionalFormatting sqref="B77">
    <cfRule type="duplicateValues" dxfId="0" priority="501" stopIfTrue="1"/>
  </conditionalFormatting>
  <conditionalFormatting sqref="B78">
    <cfRule type="duplicateValues" dxfId="0" priority="500" stopIfTrue="1"/>
  </conditionalFormatting>
  <conditionalFormatting sqref="B79">
    <cfRule type="duplicateValues" dxfId="0" priority="499" stopIfTrue="1"/>
  </conditionalFormatting>
  <conditionalFormatting sqref="B80">
    <cfRule type="duplicateValues" dxfId="0" priority="498" stopIfTrue="1"/>
  </conditionalFormatting>
  <conditionalFormatting sqref="B81">
    <cfRule type="duplicateValues" dxfId="0" priority="497" stopIfTrue="1"/>
  </conditionalFormatting>
  <conditionalFormatting sqref="B82">
    <cfRule type="duplicateValues" dxfId="0" priority="496" stopIfTrue="1"/>
  </conditionalFormatting>
  <conditionalFormatting sqref="B83">
    <cfRule type="duplicateValues" dxfId="0" priority="495" stopIfTrue="1"/>
  </conditionalFormatting>
  <conditionalFormatting sqref="B84">
    <cfRule type="duplicateValues" dxfId="0" priority="494" stopIfTrue="1"/>
  </conditionalFormatting>
  <conditionalFormatting sqref="B85">
    <cfRule type="duplicateValues" dxfId="0" priority="493" stopIfTrue="1"/>
  </conditionalFormatting>
  <conditionalFormatting sqref="B86">
    <cfRule type="duplicateValues" dxfId="0" priority="492" stopIfTrue="1"/>
  </conditionalFormatting>
  <conditionalFormatting sqref="B87">
    <cfRule type="duplicateValues" dxfId="0" priority="491" stopIfTrue="1"/>
  </conditionalFormatting>
  <conditionalFormatting sqref="B88">
    <cfRule type="duplicateValues" dxfId="0" priority="490" stopIfTrue="1"/>
  </conditionalFormatting>
  <conditionalFormatting sqref="B89">
    <cfRule type="duplicateValues" dxfId="0" priority="489" stopIfTrue="1"/>
  </conditionalFormatting>
  <conditionalFormatting sqref="B90">
    <cfRule type="duplicateValues" dxfId="0" priority="488" stopIfTrue="1"/>
  </conditionalFormatting>
  <conditionalFormatting sqref="B91">
    <cfRule type="duplicateValues" dxfId="0" priority="487" stopIfTrue="1"/>
  </conditionalFormatting>
  <conditionalFormatting sqref="B92">
    <cfRule type="duplicateValues" dxfId="0" priority="486" stopIfTrue="1"/>
  </conditionalFormatting>
  <conditionalFormatting sqref="B93">
    <cfRule type="duplicateValues" dxfId="0" priority="485" stopIfTrue="1"/>
  </conditionalFormatting>
  <conditionalFormatting sqref="B94">
    <cfRule type="duplicateValues" dxfId="0" priority="484" stopIfTrue="1"/>
  </conditionalFormatting>
  <conditionalFormatting sqref="B95">
    <cfRule type="duplicateValues" dxfId="0" priority="483" stopIfTrue="1"/>
  </conditionalFormatting>
  <conditionalFormatting sqref="B96">
    <cfRule type="duplicateValues" dxfId="0" priority="482" stopIfTrue="1"/>
  </conditionalFormatting>
  <conditionalFormatting sqref="B97">
    <cfRule type="duplicateValues" dxfId="0" priority="481" stopIfTrue="1"/>
  </conditionalFormatting>
  <conditionalFormatting sqref="B98">
    <cfRule type="duplicateValues" dxfId="0" priority="480" stopIfTrue="1"/>
  </conditionalFormatting>
  <conditionalFormatting sqref="B99">
    <cfRule type="duplicateValues" dxfId="0" priority="479" stopIfTrue="1"/>
  </conditionalFormatting>
  <conditionalFormatting sqref="B100">
    <cfRule type="duplicateValues" dxfId="0" priority="478" stopIfTrue="1"/>
  </conditionalFormatting>
  <conditionalFormatting sqref="B101">
    <cfRule type="duplicateValues" dxfId="0" priority="477" stopIfTrue="1"/>
  </conditionalFormatting>
  <conditionalFormatting sqref="B102">
    <cfRule type="duplicateValues" dxfId="0" priority="476" stopIfTrue="1"/>
  </conditionalFormatting>
  <conditionalFormatting sqref="B103">
    <cfRule type="duplicateValues" dxfId="0" priority="475" stopIfTrue="1"/>
  </conditionalFormatting>
  <conditionalFormatting sqref="B104">
    <cfRule type="duplicateValues" dxfId="0" priority="474" stopIfTrue="1"/>
  </conditionalFormatting>
  <conditionalFormatting sqref="B105">
    <cfRule type="duplicateValues" dxfId="0" priority="473" stopIfTrue="1"/>
  </conditionalFormatting>
  <conditionalFormatting sqref="B106">
    <cfRule type="duplicateValues" dxfId="0" priority="472" stopIfTrue="1"/>
  </conditionalFormatting>
  <conditionalFormatting sqref="B107">
    <cfRule type="duplicateValues" dxfId="0" priority="471" stopIfTrue="1"/>
  </conditionalFormatting>
  <conditionalFormatting sqref="B108">
    <cfRule type="duplicateValues" dxfId="0" priority="470" stopIfTrue="1"/>
  </conditionalFormatting>
  <conditionalFormatting sqref="B109">
    <cfRule type="duplicateValues" dxfId="0" priority="469" stopIfTrue="1"/>
  </conditionalFormatting>
  <conditionalFormatting sqref="B110">
    <cfRule type="duplicateValues" dxfId="0" priority="468" stopIfTrue="1"/>
  </conditionalFormatting>
  <conditionalFormatting sqref="B111">
    <cfRule type="duplicateValues" dxfId="0" priority="467" stopIfTrue="1"/>
  </conditionalFormatting>
  <conditionalFormatting sqref="B112">
    <cfRule type="duplicateValues" dxfId="0" priority="466" stopIfTrue="1"/>
  </conditionalFormatting>
  <conditionalFormatting sqref="B113">
    <cfRule type="duplicateValues" dxfId="0" priority="465" stopIfTrue="1"/>
  </conditionalFormatting>
  <conditionalFormatting sqref="B114">
    <cfRule type="duplicateValues" dxfId="0" priority="464" stopIfTrue="1"/>
  </conditionalFormatting>
  <conditionalFormatting sqref="B115">
    <cfRule type="duplicateValues" dxfId="0" priority="463" stopIfTrue="1"/>
  </conditionalFormatting>
  <conditionalFormatting sqref="B116">
    <cfRule type="duplicateValues" dxfId="0" priority="462" stopIfTrue="1"/>
  </conditionalFormatting>
  <conditionalFormatting sqref="B117">
    <cfRule type="duplicateValues" dxfId="0" priority="461" stopIfTrue="1"/>
  </conditionalFormatting>
  <conditionalFormatting sqref="B118">
    <cfRule type="duplicateValues" dxfId="0" priority="460" stopIfTrue="1"/>
  </conditionalFormatting>
  <conditionalFormatting sqref="B119">
    <cfRule type="duplicateValues" dxfId="0" priority="459" stopIfTrue="1"/>
  </conditionalFormatting>
  <conditionalFormatting sqref="B120">
    <cfRule type="duplicateValues" dxfId="0" priority="458" stopIfTrue="1"/>
  </conditionalFormatting>
  <conditionalFormatting sqref="B121">
    <cfRule type="duplicateValues" dxfId="0" priority="457" stopIfTrue="1"/>
  </conditionalFormatting>
  <conditionalFormatting sqref="B122">
    <cfRule type="duplicateValues" dxfId="0" priority="456" stopIfTrue="1"/>
  </conditionalFormatting>
  <conditionalFormatting sqref="B123">
    <cfRule type="duplicateValues" dxfId="0" priority="455" stopIfTrue="1"/>
  </conditionalFormatting>
  <conditionalFormatting sqref="B124">
    <cfRule type="duplicateValues" dxfId="0" priority="454" stopIfTrue="1"/>
  </conditionalFormatting>
  <conditionalFormatting sqref="B125">
    <cfRule type="duplicateValues" dxfId="0" priority="453" stopIfTrue="1"/>
  </conditionalFormatting>
  <conditionalFormatting sqref="B126">
    <cfRule type="duplicateValues" dxfId="0" priority="452" stopIfTrue="1"/>
  </conditionalFormatting>
  <conditionalFormatting sqref="B127">
    <cfRule type="duplicateValues" dxfId="0" priority="451" stopIfTrue="1"/>
  </conditionalFormatting>
  <conditionalFormatting sqref="B128">
    <cfRule type="duplicateValues" dxfId="0" priority="450" stopIfTrue="1"/>
  </conditionalFormatting>
  <conditionalFormatting sqref="B129">
    <cfRule type="duplicateValues" dxfId="0" priority="449" stopIfTrue="1"/>
  </conditionalFormatting>
  <conditionalFormatting sqref="B130">
    <cfRule type="duplicateValues" dxfId="0" priority="448" stopIfTrue="1"/>
  </conditionalFormatting>
  <conditionalFormatting sqref="B131">
    <cfRule type="duplicateValues" dxfId="0" priority="447" stopIfTrue="1"/>
  </conditionalFormatting>
  <conditionalFormatting sqref="B132">
    <cfRule type="duplicateValues" dxfId="0" priority="446" stopIfTrue="1"/>
  </conditionalFormatting>
  <conditionalFormatting sqref="B133">
    <cfRule type="duplicateValues" dxfId="0" priority="445" stopIfTrue="1"/>
  </conditionalFormatting>
  <conditionalFormatting sqref="B134">
    <cfRule type="duplicateValues" dxfId="0" priority="444" stopIfTrue="1"/>
  </conditionalFormatting>
  <conditionalFormatting sqref="B135">
    <cfRule type="duplicateValues" dxfId="0" priority="443" stopIfTrue="1"/>
  </conditionalFormatting>
  <conditionalFormatting sqref="B136">
    <cfRule type="duplicateValues" dxfId="0" priority="442" stopIfTrue="1"/>
  </conditionalFormatting>
  <conditionalFormatting sqref="B137">
    <cfRule type="duplicateValues" dxfId="0" priority="441" stopIfTrue="1"/>
  </conditionalFormatting>
  <conditionalFormatting sqref="B138">
    <cfRule type="duplicateValues" dxfId="0" priority="440" stopIfTrue="1"/>
  </conditionalFormatting>
  <conditionalFormatting sqref="C139">
    <cfRule type="duplicateValues" dxfId="0" priority="7" stopIfTrue="1"/>
  </conditionalFormatting>
  <conditionalFormatting sqref="C140">
    <cfRule type="duplicateValues" dxfId="0" priority="6" stopIfTrue="1"/>
  </conditionalFormatting>
  <conditionalFormatting sqref="C141">
    <cfRule type="duplicateValues" dxfId="0" priority="5" stopIfTrue="1"/>
  </conditionalFormatting>
  <conditionalFormatting sqref="C142">
    <cfRule type="duplicateValues" dxfId="0" priority="4" stopIfTrue="1"/>
  </conditionalFormatting>
  <conditionalFormatting sqref="C143">
    <cfRule type="duplicateValues" dxfId="0" priority="3" stopIfTrue="1"/>
  </conditionalFormatting>
  <conditionalFormatting sqref="B144">
    <cfRule type="duplicateValues" dxfId="0" priority="439" stopIfTrue="1"/>
  </conditionalFormatting>
  <conditionalFormatting sqref="B145">
    <cfRule type="duplicateValues" dxfId="0" priority="438" stopIfTrue="1"/>
  </conditionalFormatting>
  <conditionalFormatting sqref="B146">
    <cfRule type="duplicateValues" dxfId="0" priority="437" stopIfTrue="1"/>
  </conditionalFormatting>
  <conditionalFormatting sqref="B147">
    <cfRule type="duplicateValues" dxfId="0" priority="436" stopIfTrue="1"/>
  </conditionalFormatting>
  <conditionalFormatting sqref="B148">
    <cfRule type="duplicateValues" dxfId="0" priority="435" stopIfTrue="1"/>
  </conditionalFormatting>
  <conditionalFormatting sqref="B149">
    <cfRule type="duplicateValues" dxfId="0" priority="434" stopIfTrue="1"/>
  </conditionalFormatting>
  <conditionalFormatting sqref="B150">
    <cfRule type="duplicateValues" dxfId="0" priority="433" stopIfTrue="1"/>
  </conditionalFormatting>
  <conditionalFormatting sqref="B151">
    <cfRule type="duplicateValues" dxfId="0" priority="432" stopIfTrue="1"/>
  </conditionalFormatting>
  <conditionalFormatting sqref="B152">
    <cfRule type="duplicateValues" dxfId="0" priority="431" stopIfTrue="1"/>
  </conditionalFormatting>
  <conditionalFormatting sqref="B153">
    <cfRule type="duplicateValues" dxfId="0" priority="430" stopIfTrue="1"/>
  </conditionalFormatting>
  <conditionalFormatting sqref="B154">
    <cfRule type="duplicateValues" dxfId="0" priority="429" stopIfTrue="1"/>
  </conditionalFormatting>
  <conditionalFormatting sqref="B155">
    <cfRule type="duplicateValues" dxfId="0" priority="428" stopIfTrue="1"/>
  </conditionalFormatting>
  <conditionalFormatting sqref="B156">
    <cfRule type="duplicateValues" dxfId="0" priority="427" stopIfTrue="1"/>
  </conditionalFormatting>
  <conditionalFormatting sqref="B157">
    <cfRule type="duplicateValues" dxfId="0" priority="426" stopIfTrue="1"/>
  </conditionalFormatting>
  <conditionalFormatting sqref="B158">
    <cfRule type="duplicateValues" dxfId="0" priority="425" stopIfTrue="1"/>
  </conditionalFormatting>
  <conditionalFormatting sqref="B159">
    <cfRule type="duplicateValues" dxfId="0" priority="424" stopIfTrue="1"/>
  </conditionalFormatting>
  <conditionalFormatting sqref="B160">
    <cfRule type="duplicateValues" dxfId="0" priority="423" stopIfTrue="1"/>
  </conditionalFormatting>
  <conditionalFormatting sqref="B161">
    <cfRule type="duplicateValues" dxfId="0" priority="422" stopIfTrue="1"/>
  </conditionalFormatting>
  <conditionalFormatting sqref="B162">
    <cfRule type="duplicateValues" dxfId="0" priority="421" stopIfTrue="1"/>
  </conditionalFormatting>
  <conditionalFormatting sqref="B163">
    <cfRule type="duplicateValues" dxfId="0" priority="420" stopIfTrue="1"/>
  </conditionalFormatting>
  <conditionalFormatting sqref="B164">
    <cfRule type="duplicateValues" dxfId="0" priority="419" stopIfTrue="1"/>
  </conditionalFormatting>
  <conditionalFormatting sqref="B165">
    <cfRule type="duplicateValues" dxfId="0" priority="418" stopIfTrue="1"/>
  </conditionalFormatting>
  <conditionalFormatting sqref="B166">
    <cfRule type="duplicateValues" dxfId="0" priority="417" stopIfTrue="1"/>
  </conditionalFormatting>
  <conditionalFormatting sqref="B167">
    <cfRule type="duplicateValues" dxfId="0" priority="416" stopIfTrue="1"/>
  </conditionalFormatting>
  <conditionalFormatting sqref="B168">
    <cfRule type="duplicateValues" dxfId="0" priority="415" stopIfTrue="1"/>
  </conditionalFormatting>
  <conditionalFormatting sqref="B169">
    <cfRule type="duplicateValues" dxfId="0" priority="414" stopIfTrue="1"/>
  </conditionalFormatting>
  <conditionalFormatting sqref="B170">
    <cfRule type="duplicateValues" dxfId="0" priority="413" stopIfTrue="1"/>
  </conditionalFormatting>
  <conditionalFormatting sqref="B171">
    <cfRule type="duplicateValues" dxfId="0" priority="412" stopIfTrue="1"/>
  </conditionalFormatting>
  <conditionalFormatting sqref="B172">
    <cfRule type="duplicateValues" dxfId="0" priority="411" stopIfTrue="1"/>
  </conditionalFormatting>
  <conditionalFormatting sqref="B173">
    <cfRule type="duplicateValues" dxfId="0" priority="410" stopIfTrue="1"/>
  </conditionalFormatting>
  <conditionalFormatting sqref="B174">
    <cfRule type="duplicateValues" dxfId="0" priority="409" stopIfTrue="1"/>
  </conditionalFormatting>
  <conditionalFormatting sqref="B175">
    <cfRule type="duplicateValues" dxfId="0" priority="408" stopIfTrue="1"/>
  </conditionalFormatting>
  <conditionalFormatting sqref="B176">
    <cfRule type="duplicateValues" dxfId="0" priority="407" stopIfTrue="1"/>
  </conditionalFormatting>
  <conditionalFormatting sqref="B177">
    <cfRule type="duplicateValues" dxfId="0" priority="406" stopIfTrue="1"/>
  </conditionalFormatting>
  <conditionalFormatting sqref="B178">
    <cfRule type="duplicateValues" dxfId="0" priority="405" stopIfTrue="1"/>
  </conditionalFormatting>
  <conditionalFormatting sqref="B179">
    <cfRule type="duplicateValues" dxfId="0" priority="404" stopIfTrue="1"/>
  </conditionalFormatting>
  <conditionalFormatting sqref="B180">
    <cfRule type="duplicateValues" dxfId="0" priority="403" stopIfTrue="1"/>
  </conditionalFormatting>
  <conditionalFormatting sqref="B181">
    <cfRule type="duplicateValues" dxfId="0" priority="402" stopIfTrue="1"/>
  </conditionalFormatting>
  <conditionalFormatting sqref="B182">
    <cfRule type="duplicateValues" dxfId="0" priority="401" stopIfTrue="1"/>
  </conditionalFormatting>
  <conditionalFormatting sqref="B183">
    <cfRule type="duplicateValues" dxfId="0" priority="400" stopIfTrue="1"/>
  </conditionalFormatting>
  <conditionalFormatting sqref="B184">
    <cfRule type="duplicateValues" dxfId="0" priority="399" stopIfTrue="1"/>
  </conditionalFormatting>
  <conditionalFormatting sqref="B185">
    <cfRule type="duplicateValues" dxfId="0" priority="398" stopIfTrue="1"/>
  </conditionalFormatting>
  <conditionalFormatting sqref="B186">
    <cfRule type="duplicateValues" dxfId="0" priority="397" stopIfTrue="1"/>
  </conditionalFormatting>
  <conditionalFormatting sqref="B187">
    <cfRule type="duplicateValues" dxfId="0" priority="396" stopIfTrue="1"/>
  </conditionalFormatting>
  <conditionalFormatting sqref="B188">
    <cfRule type="duplicateValues" dxfId="0" priority="395" stopIfTrue="1"/>
  </conditionalFormatting>
  <conditionalFormatting sqref="B189">
    <cfRule type="duplicateValues" dxfId="0" priority="394" stopIfTrue="1"/>
  </conditionalFormatting>
  <conditionalFormatting sqref="B190">
    <cfRule type="duplicateValues" dxfId="0" priority="393" stopIfTrue="1"/>
  </conditionalFormatting>
  <conditionalFormatting sqref="B191">
    <cfRule type="duplicateValues" dxfId="0" priority="392" stopIfTrue="1"/>
  </conditionalFormatting>
  <conditionalFormatting sqref="B192">
    <cfRule type="duplicateValues" dxfId="0" priority="391" stopIfTrue="1"/>
  </conditionalFormatting>
  <conditionalFormatting sqref="B193">
    <cfRule type="duplicateValues" dxfId="0" priority="390" stopIfTrue="1"/>
  </conditionalFormatting>
  <conditionalFormatting sqref="B194">
    <cfRule type="duplicateValues" dxfId="0" priority="389" stopIfTrue="1"/>
  </conditionalFormatting>
  <conditionalFormatting sqref="B195">
    <cfRule type="duplicateValues" dxfId="0" priority="388" stopIfTrue="1"/>
  </conditionalFormatting>
  <conditionalFormatting sqref="B196">
    <cfRule type="duplicateValues" dxfId="0" priority="387" stopIfTrue="1"/>
  </conditionalFormatting>
  <conditionalFormatting sqref="B197">
    <cfRule type="duplicateValues" dxfId="0" priority="386" stopIfTrue="1"/>
  </conditionalFormatting>
  <conditionalFormatting sqref="B198">
    <cfRule type="duplicateValues" dxfId="0" priority="385" stopIfTrue="1"/>
  </conditionalFormatting>
  <conditionalFormatting sqref="B199">
    <cfRule type="duplicateValues" dxfId="0" priority="384" stopIfTrue="1"/>
  </conditionalFormatting>
  <conditionalFormatting sqref="B200">
    <cfRule type="duplicateValues" dxfId="0" priority="383" stopIfTrue="1"/>
  </conditionalFormatting>
  <conditionalFormatting sqref="B201">
    <cfRule type="duplicateValues" dxfId="0" priority="382" stopIfTrue="1"/>
  </conditionalFormatting>
  <conditionalFormatting sqref="B202">
    <cfRule type="duplicateValues" dxfId="0" priority="381" stopIfTrue="1"/>
  </conditionalFormatting>
  <conditionalFormatting sqref="B203">
    <cfRule type="duplicateValues" dxfId="0" priority="380" stopIfTrue="1"/>
  </conditionalFormatting>
  <conditionalFormatting sqref="B204">
    <cfRule type="duplicateValues" dxfId="0" priority="379" stopIfTrue="1"/>
  </conditionalFormatting>
  <conditionalFormatting sqref="B205">
    <cfRule type="duplicateValues" dxfId="0" priority="378" stopIfTrue="1"/>
  </conditionalFormatting>
  <conditionalFormatting sqref="B206">
    <cfRule type="duplicateValues" dxfId="0" priority="377" stopIfTrue="1"/>
  </conditionalFormatting>
  <conditionalFormatting sqref="B207">
    <cfRule type="duplicateValues" dxfId="0" priority="376" stopIfTrue="1"/>
  </conditionalFormatting>
  <conditionalFormatting sqref="B208">
    <cfRule type="duplicateValues" dxfId="0" priority="375" stopIfTrue="1"/>
  </conditionalFormatting>
  <conditionalFormatting sqref="B209">
    <cfRule type="duplicateValues" dxfId="0" priority="374" stopIfTrue="1"/>
  </conditionalFormatting>
  <conditionalFormatting sqref="B210">
    <cfRule type="duplicateValues" dxfId="0" priority="373" stopIfTrue="1"/>
  </conditionalFormatting>
  <conditionalFormatting sqref="B211">
    <cfRule type="duplicateValues" dxfId="0" priority="372" stopIfTrue="1"/>
  </conditionalFormatting>
  <conditionalFormatting sqref="B212">
    <cfRule type="duplicateValues" dxfId="0" priority="371" stopIfTrue="1"/>
  </conditionalFormatting>
  <conditionalFormatting sqref="B213">
    <cfRule type="duplicateValues" dxfId="0" priority="370" stopIfTrue="1"/>
  </conditionalFormatting>
  <conditionalFormatting sqref="B214">
    <cfRule type="duplicateValues" dxfId="0" priority="369" stopIfTrue="1"/>
  </conditionalFormatting>
  <conditionalFormatting sqref="B215">
    <cfRule type="duplicateValues" dxfId="0" priority="368" stopIfTrue="1"/>
  </conditionalFormatting>
  <conditionalFormatting sqref="B216">
    <cfRule type="duplicateValues" dxfId="0" priority="367" stopIfTrue="1"/>
  </conditionalFormatting>
  <conditionalFormatting sqref="B217">
    <cfRule type="duplicateValues" dxfId="0" priority="366" stopIfTrue="1"/>
  </conditionalFormatting>
  <conditionalFormatting sqref="B218">
    <cfRule type="duplicateValues" dxfId="0" priority="365" stopIfTrue="1"/>
  </conditionalFormatting>
  <conditionalFormatting sqref="B219">
    <cfRule type="duplicateValues" dxfId="0" priority="364" stopIfTrue="1"/>
  </conditionalFormatting>
  <conditionalFormatting sqref="B220">
    <cfRule type="duplicateValues" dxfId="0" priority="363" stopIfTrue="1"/>
  </conditionalFormatting>
  <conditionalFormatting sqref="B221">
    <cfRule type="duplicateValues" dxfId="0" priority="362" stopIfTrue="1"/>
  </conditionalFormatting>
  <conditionalFormatting sqref="B222">
    <cfRule type="duplicateValues" dxfId="0" priority="361" stopIfTrue="1"/>
  </conditionalFormatting>
  <conditionalFormatting sqref="B223">
    <cfRule type="duplicateValues" dxfId="0" priority="360" stopIfTrue="1"/>
  </conditionalFormatting>
  <conditionalFormatting sqref="B224">
    <cfRule type="duplicateValues" dxfId="0" priority="359" stopIfTrue="1"/>
  </conditionalFormatting>
  <conditionalFormatting sqref="B225">
    <cfRule type="duplicateValues" dxfId="0" priority="358" stopIfTrue="1"/>
  </conditionalFormatting>
  <conditionalFormatting sqref="B226">
    <cfRule type="duplicateValues" dxfId="0" priority="357" stopIfTrue="1"/>
  </conditionalFormatting>
  <conditionalFormatting sqref="B227">
    <cfRule type="duplicateValues" dxfId="0" priority="356" stopIfTrue="1"/>
  </conditionalFormatting>
  <conditionalFormatting sqref="B228">
    <cfRule type="duplicateValues" dxfId="0" priority="355" stopIfTrue="1"/>
  </conditionalFormatting>
  <conditionalFormatting sqref="B229">
    <cfRule type="duplicateValues" dxfId="0" priority="354" stopIfTrue="1"/>
  </conditionalFormatting>
  <conditionalFormatting sqref="B230">
    <cfRule type="duplicateValues" dxfId="0" priority="353" stopIfTrue="1"/>
  </conditionalFormatting>
  <conditionalFormatting sqref="B231">
    <cfRule type="duplicateValues" dxfId="0" priority="352" stopIfTrue="1"/>
  </conditionalFormatting>
  <conditionalFormatting sqref="B232">
    <cfRule type="duplicateValues" dxfId="0" priority="351" stopIfTrue="1"/>
  </conditionalFormatting>
  <conditionalFormatting sqref="B233">
    <cfRule type="duplicateValues" dxfId="0" priority="350" stopIfTrue="1"/>
  </conditionalFormatting>
  <conditionalFormatting sqref="B234">
    <cfRule type="duplicateValues" dxfId="0" priority="349" stopIfTrue="1"/>
  </conditionalFormatting>
  <conditionalFormatting sqref="B235">
    <cfRule type="duplicateValues" dxfId="0" priority="348" stopIfTrue="1"/>
  </conditionalFormatting>
  <conditionalFormatting sqref="B236">
    <cfRule type="duplicateValues" dxfId="0" priority="347" stopIfTrue="1"/>
  </conditionalFormatting>
  <conditionalFormatting sqref="B237">
    <cfRule type="duplicateValues" dxfId="0" priority="346" stopIfTrue="1"/>
  </conditionalFormatting>
  <conditionalFormatting sqref="B238">
    <cfRule type="duplicateValues" dxfId="0" priority="345" stopIfTrue="1"/>
  </conditionalFormatting>
  <conditionalFormatting sqref="B239">
    <cfRule type="duplicateValues" dxfId="0" priority="344" stopIfTrue="1"/>
  </conditionalFormatting>
  <conditionalFormatting sqref="B240">
    <cfRule type="duplicateValues" dxfId="0" priority="343" stopIfTrue="1"/>
  </conditionalFormatting>
  <conditionalFormatting sqref="B241">
    <cfRule type="duplicateValues" dxfId="0" priority="342" stopIfTrue="1"/>
  </conditionalFormatting>
  <conditionalFormatting sqref="B242">
    <cfRule type="duplicateValues" dxfId="0" priority="341" stopIfTrue="1"/>
  </conditionalFormatting>
  <conditionalFormatting sqref="B243">
    <cfRule type="duplicateValues" dxfId="0" priority="340" stopIfTrue="1"/>
  </conditionalFormatting>
  <conditionalFormatting sqref="B244">
    <cfRule type="duplicateValues" dxfId="0" priority="339" stopIfTrue="1"/>
  </conditionalFormatting>
  <conditionalFormatting sqref="B245">
    <cfRule type="duplicateValues" dxfId="0" priority="338" stopIfTrue="1"/>
  </conditionalFormatting>
  <conditionalFormatting sqref="B246">
    <cfRule type="duplicateValues" dxfId="0" priority="337" stopIfTrue="1"/>
  </conditionalFormatting>
  <conditionalFormatting sqref="B247">
    <cfRule type="duplicateValues" dxfId="0" priority="336" stopIfTrue="1"/>
  </conditionalFormatting>
  <conditionalFormatting sqref="B248">
    <cfRule type="duplicateValues" dxfId="0" priority="335" stopIfTrue="1"/>
  </conditionalFormatting>
  <conditionalFormatting sqref="B249">
    <cfRule type="duplicateValues" dxfId="0" priority="334" stopIfTrue="1"/>
  </conditionalFormatting>
  <conditionalFormatting sqref="B250">
    <cfRule type="duplicateValues" dxfId="0" priority="333" stopIfTrue="1"/>
  </conditionalFormatting>
  <conditionalFormatting sqref="B251">
    <cfRule type="duplicateValues" dxfId="0" priority="332" stopIfTrue="1"/>
  </conditionalFormatting>
  <conditionalFormatting sqref="B252">
    <cfRule type="duplicateValues" dxfId="0" priority="331" stopIfTrue="1"/>
  </conditionalFormatting>
  <conditionalFormatting sqref="B253">
    <cfRule type="duplicateValues" dxfId="0" priority="330" stopIfTrue="1"/>
  </conditionalFormatting>
  <conditionalFormatting sqref="B254">
    <cfRule type="duplicateValues" dxfId="0" priority="329" stopIfTrue="1"/>
  </conditionalFormatting>
  <conditionalFormatting sqref="B255">
    <cfRule type="duplicateValues" dxfId="0" priority="328" stopIfTrue="1"/>
  </conditionalFormatting>
  <conditionalFormatting sqref="B256">
    <cfRule type="duplicateValues" dxfId="0" priority="327" stopIfTrue="1"/>
  </conditionalFormatting>
  <conditionalFormatting sqref="B257">
    <cfRule type="duplicateValues" dxfId="0" priority="326" stopIfTrue="1"/>
  </conditionalFormatting>
  <conditionalFormatting sqref="B258">
    <cfRule type="duplicateValues" dxfId="0" priority="325" stopIfTrue="1"/>
  </conditionalFormatting>
  <conditionalFormatting sqref="B259">
    <cfRule type="duplicateValues" dxfId="0" priority="324" stopIfTrue="1"/>
  </conditionalFormatting>
  <conditionalFormatting sqref="B260">
    <cfRule type="duplicateValues" dxfId="0" priority="323" stopIfTrue="1"/>
  </conditionalFormatting>
  <conditionalFormatting sqref="B261">
    <cfRule type="duplicateValues" dxfId="0" priority="322" stopIfTrue="1"/>
  </conditionalFormatting>
  <conditionalFormatting sqref="B262">
    <cfRule type="duplicateValues" dxfId="0" priority="321" stopIfTrue="1"/>
  </conditionalFormatting>
  <conditionalFormatting sqref="B263">
    <cfRule type="duplicateValues" dxfId="0" priority="320" stopIfTrue="1"/>
  </conditionalFormatting>
  <conditionalFormatting sqref="B264">
    <cfRule type="duplicateValues" dxfId="0" priority="319" stopIfTrue="1"/>
  </conditionalFormatting>
  <conditionalFormatting sqref="B265">
    <cfRule type="duplicateValues" dxfId="0" priority="318" stopIfTrue="1"/>
  </conditionalFormatting>
  <conditionalFormatting sqref="B266">
    <cfRule type="duplicateValues" dxfId="0" priority="317" stopIfTrue="1"/>
  </conditionalFormatting>
  <conditionalFormatting sqref="B267">
    <cfRule type="duplicateValues" dxfId="0" priority="316" stopIfTrue="1"/>
  </conditionalFormatting>
  <conditionalFormatting sqref="B268">
    <cfRule type="duplicateValues" dxfId="0" priority="315" stopIfTrue="1"/>
  </conditionalFormatting>
  <conditionalFormatting sqref="B269">
    <cfRule type="duplicateValues" dxfId="0" priority="314" stopIfTrue="1"/>
  </conditionalFormatting>
  <conditionalFormatting sqref="B270">
    <cfRule type="duplicateValues" dxfId="0" priority="313" stopIfTrue="1"/>
  </conditionalFormatting>
  <conditionalFormatting sqref="B271">
    <cfRule type="duplicateValues" dxfId="0" priority="312" stopIfTrue="1"/>
  </conditionalFormatting>
  <conditionalFormatting sqref="B272">
    <cfRule type="duplicateValues" dxfId="0" priority="311" stopIfTrue="1"/>
  </conditionalFormatting>
  <conditionalFormatting sqref="B273">
    <cfRule type="duplicateValues" dxfId="0" priority="310" stopIfTrue="1"/>
  </conditionalFormatting>
  <conditionalFormatting sqref="B274">
    <cfRule type="duplicateValues" dxfId="0" priority="309" stopIfTrue="1"/>
  </conditionalFormatting>
  <conditionalFormatting sqref="B275">
    <cfRule type="duplicateValues" dxfId="0" priority="308" stopIfTrue="1"/>
  </conditionalFormatting>
  <conditionalFormatting sqref="B276">
    <cfRule type="duplicateValues" dxfId="0" priority="307" stopIfTrue="1"/>
  </conditionalFormatting>
  <conditionalFormatting sqref="B277">
    <cfRule type="duplicateValues" dxfId="0" priority="306" stopIfTrue="1"/>
  </conditionalFormatting>
  <conditionalFormatting sqref="B278">
    <cfRule type="duplicateValues" dxfId="0" priority="305" stopIfTrue="1"/>
  </conditionalFormatting>
  <conditionalFormatting sqref="B279">
    <cfRule type="duplicateValues" dxfId="0" priority="304" stopIfTrue="1"/>
  </conditionalFormatting>
  <conditionalFormatting sqref="B280">
    <cfRule type="duplicateValues" dxfId="0" priority="303" stopIfTrue="1"/>
  </conditionalFormatting>
  <conditionalFormatting sqref="B281">
    <cfRule type="duplicateValues" dxfId="0" priority="302" stopIfTrue="1"/>
  </conditionalFormatting>
  <conditionalFormatting sqref="B282">
    <cfRule type="duplicateValues" dxfId="0" priority="301" stopIfTrue="1"/>
  </conditionalFormatting>
  <conditionalFormatting sqref="B283">
    <cfRule type="duplicateValues" dxfId="0" priority="300" stopIfTrue="1"/>
  </conditionalFormatting>
  <conditionalFormatting sqref="B284">
    <cfRule type="duplicateValues" dxfId="0" priority="299" stopIfTrue="1"/>
  </conditionalFormatting>
  <conditionalFormatting sqref="B285">
    <cfRule type="duplicateValues" dxfId="0" priority="298" stopIfTrue="1"/>
  </conditionalFormatting>
  <conditionalFormatting sqref="B286">
    <cfRule type="duplicateValues" dxfId="0" priority="297" stopIfTrue="1"/>
  </conditionalFormatting>
  <conditionalFormatting sqref="B287">
    <cfRule type="duplicateValues" dxfId="0" priority="296" stopIfTrue="1"/>
  </conditionalFormatting>
  <conditionalFormatting sqref="B288">
    <cfRule type="duplicateValues" dxfId="0" priority="295" stopIfTrue="1"/>
  </conditionalFormatting>
  <conditionalFormatting sqref="B289">
    <cfRule type="duplicateValues" dxfId="0" priority="294" stopIfTrue="1"/>
  </conditionalFormatting>
  <conditionalFormatting sqref="S583">
    <cfRule type="duplicateValues" dxfId="1" priority="208" stopIfTrue="1"/>
  </conditionalFormatting>
  <conditionalFormatting sqref="S584">
    <cfRule type="duplicateValues" dxfId="1" priority="207" stopIfTrue="1"/>
  </conditionalFormatting>
  <conditionalFormatting sqref="S585">
    <cfRule type="duplicateValues" dxfId="1" priority="206" stopIfTrue="1"/>
  </conditionalFormatting>
  <conditionalFormatting sqref="S586">
    <cfRule type="duplicateValues" dxfId="1" priority="205" stopIfTrue="1"/>
  </conditionalFormatting>
  <conditionalFormatting sqref="S587">
    <cfRule type="duplicateValues" dxfId="1" priority="204" stopIfTrue="1"/>
  </conditionalFormatting>
  <conditionalFormatting sqref="S588">
    <cfRule type="duplicateValues" dxfId="1" priority="203" stopIfTrue="1"/>
  </conditionalFormatting>
  <conditionalFormatting sqref="S589">
    <cfRule type="duplicateValues" dxfId="1" priority="202" stopIfTrue="1"/>
  </conditionalFormatting>
  <conditionalFormatting sqref="S590">
    <cfRule type="duplicateValues" dxfId="1" priority="201" stopIfTrue="1"/>
  </conditionalFormatting>
  <conditionalFormatting sqref="S591">
    <cfRule type="duplicateValues" dxfId="1" priority="200" stopIfTrue="1"/>
  </conditionalFormatting>
  <conditionalFormatting sqref="S592">
    <cfRule type="duplicateValues" dxfId="1" priority="199" stopIfTrue="1"/>
  </conditionalFormatting>
  <conditionalFormatting sqref="S593">
    <cfRule type="duplicateValues" dxfId="1" priority="198" stopIfTrue="1"/>
  </conditionalFormatting>
  <conditionalFormatting sqref="S594">
    <cfRule type="duplicateValues" dxfId="1" priority="197" stopIfTrue="1"/>
  </conditionalFormatting>
  <conditionalFormatting sqref="S595">
    <cfRule type="duplicateValues" dxfId="1" priority="196" stopIfTrue="1"/>
  </conditionalFormatting>
  <conditionalFormatting sqref="S596">
    <cfRule type="duplicateValues" dxfId="1" priority="195" stopIfTrue="1"/>
  </conditionalFormatting>
  <conditionalFormatting sqref="S597">
    <cfRule type="duplicateValues" dxfId="1" priority="194" stopIfTrue="1"/>
  </conditionalFormatting>
  <conditionalFormatting sqref="S598">
    <cfRule type="duplicateValues" dxfId="1" priority="193" stopIfTrue="1"/>
  </conditionalFormatting>
  <conditionalFormatting sqref="S599">
    <cfRule type="duplicateValues" dxfId="1" priority="192" stopIfTrue="1"/>
  </conditionalFormatting>
  <conditionalFormatting sqref="S600">
    <cfRule type="duplicateValues" dxfId="1" priority="191" stopIfTrue="1"/>
  </conditionalFormatting>
  <conditionalFormatting sqref="S601">
    <cfRule type="duplicateValues" dxfId="1" priority="190" stopIfTrue="1"/>
  </conditionalFormatting>
  <conditionalFormatting sqref="S602">
    <cfRule type="duplicateValues" dxfId="1" priority="189" stopIfTrue="1"/>
  </conditionalFormatting>
  <conditionalFormatting sqref="S603">
    <cfRule type="duplicateValues" dxfId="1" priority="188" stopIfTrue="1"/>
  </conditionalFormatting>
  <conditionalFormatting sqref="S604">
    <cfRule type="duplicateValues" dxfId="1" priority="187" stopIfTrue="1"/>
  </conditionalFormatting>
  <conditionalFormatting sqref="S605">
    <cfRule type="duplicateValues" dxfId="1" priority="186" stopIfTrue="1"/>
  </conditionalFormatting>
  <conditionalFormatting sqref="S606">
    <cfRule type="duplicateValues" dxfId="1" priority="185" stopIfTrue="1"/>
  </conditionalFormatting>
  <conditionalFormatting sqref="S607">
    <cfRule type="duplicateValues" dxfId="1" priority="184" stopIfTrue="1"/>
  </conditionalFormatting>
  <conditionalFormatting sqref="B608">
    <cfRule type="duplicateValues" dxfId="2" priority="10" stopIfTrue="1"/>
  </conditionalFormatting>
  <conditionalFormatting sqref="S608">
    <cfRule type="duplicateValues" dxfId="1" priority="183" stopIfTrue="1"/>
  </conditionalFormatting>
  <conditionalFormatting sqref="S609">
    <cfRule type="duplicateValues" dxfId="1" priority="182" stopIfTrue="1"/>
  </conditionalFormatting>
  <conditionalFormatting sqref="S610">
    <cfRule type="duplicateValues" dxfId="1" priority="181" stopIfTrue="1"/>
  </conditionalFormatting>
  <conditionalFormatting sqref="S611">
    <cfRule type="duplicateValues" dxfId="1" priority="180" stopIfTrue="1"/>
  </conditionalFormatting>
  <conditionalFormatting sqref="S612">
    <cfRule type="duplicateValues" dxfId="1" priority="179" stopIfTrue="1"/>
  </conditionalFormatting>
  <conditionalFormatting sqref="S613">
    <cfRule type="duplicateValues" dxfId="1" priority="178" stopIfTrue="1"/>
  </conditionalFormatting>
  <conditionalFormatting sqref="S614">
    <cfRule type="duplicateValues" dxfId="1" priority="177" stopIfTrue="1"/>
  </conditionalFormatting>
  <conditionalFormatting sqref="S615">
    <cfRule type="duplicateValues" dxfId="1" priority="176" stopIfTrue="1"/>
  </conditionalFormatting>
  <conditionalFormatting sqref="S616">
    <cfRule type="duplicateValues" dxfId="1" priority="175" stopIfTrue="1"/>
  </conditionalFormatting>
  <conditionalFormatting sqref="S617">
    <cfRule type="duplicateValues" dxfId="1" priority="174" stopIfTrue="1"/>
  </conditionalFormatting>
  <conditionalFormatting sqref="S618">
    <cfRule type="duplicateValues" dxfId="1" priority="173" stopIfTrue="1"/>
  </conditionalFormatting>
  <conditionalFormatting sqref="S619">
    <cfRule type="duplicateValues" dxfId="1" priority="172" stopIfTrue="1"/>
  </conditionalFormatting>
  <conditionalFormatting sqref="S620">
    <cfRule type="duplicateValues" dxfId="1" priority="171" stopIfTrue="1"/>
  </conditionalFormatting>
  <conditionalFormatting sqref="S621">
    <cfRule type="duplicateValues" dxfId="1" priority="170" stopIfTrue="1"/>
  </conditionalFormatting>
  <conditionalFormatting sqref="S622">
    <cfRule type="duplicateValues" dxfId="1" priority="169" stopIfTrue="1"/>
  </conditionalFormatting>
  <conditionalFormatting sqref="S623">
    <cfRule type="duplicateValues" dxfId="1" priority="168" stopIfTrue="1"/>
  </conditionalFormatting>
  <conditionalFormatting sqref="S624">
    <cfRule type="duplicateValues" dxfId="1" priority="167" stopIfTrue="1"/>
  </conditionalFormatting>
  <conditionalFormatting sqref="S625">
    <cfRule type="duplicateValues" dxfId="1" priority="166" stopIfTrue="1"/>
  </conditionalFormatting>
  <conditionalFormatting sqref="S626">
    <cfRule type="duplicateValues" dxfId="1" priority="165" stopIfTrue="1"/>
  </conditionalFormatting>
  <conditionalFormatting sqref="S627">
    <cfRule type="duplicateValues" dxfId="1" priority="164" stopIfTrue="1"/>
  </conditionalFormatting>
  <conditionalFormatting sqref="S628">
    <cfRule type="duplicateValues" dxfId="1" priority="163" stopIfTrue="1"/>
  </conditionalFormatting>
  <conditionalFormatting sqref="S629">
    <cfRule type="duplicateValues" dxfId="1" priority="162" stopIfTrue="1"/>
  </conditionalFormatting>
  <conditionalFormatting sqref="S630">
    <cfRule type="duplicateValues" dxfId="1" priority="161" stopIfTrue="1"/>
  </conditionalFormatting>
  <conditionalFormatting sqref="S631">
    <cfRule type="duplicateValues" dxfId="1" priority="160" stopIfTrue="1"/>
  </conditionalFormatting>
  <conditionalFormatting sqref="S632">
    <cfRule type="duplicateValues" dxfId="1" priority="159" stopIfTrue="1"/>
  </conditionalFormatting>
  <conditionalFormatting sqref="S633">
    <cfRule type="duplicateValues" dxfId="1" priority="158" stopIfTrue="1"/>
  </conditionalFormatting>
  <conditionalFormatting sqref="S634">
    <cfRule type="duplicateValues" dxfId="1" priority="157" stopIfTrue="1"/>
  </conditionalFormatting>
  <conditionalFormatting sqref="S635">
    <cfRule type="duplicateValues" dxfId="1" priority="156" stopIfTrue="1"/>
  </conditionalFormatting>
  <conditionalFormatting sqref="S636">
    <cfRule type="duplicateValues" dxfId="1" priority="155" stopIfTrue="1"/>
  </conditionalFormatting>
  <conditionalFormatting sqref="S637">
    <cfRule type="duplicateValues" dxfId="1" priority="154" stopIfTrue="1"/>
  </conditionalFormatting>
  <conditionalFormatting sqref="S638">
    <cfRule type="duplicateValues" dxfId="1" priority="153" stopIfTrue="1"/>
  </conditionalFormatting>
  <conditionalFormatting sqref="S639">
    <cfRule type="duplicateValues" dxfId="1" priority="152" stopIfTrue="1"/>
  </conditionalFormatting>
  <conditionalFormatting sqref="S640">
    <cfRule type="duplicateValues" dxfId="1" priority="151" stopIfTrue="1"/>
  </conditionalFormatting>
  <conditionalFormatting sqref="B641">
    <cfRule type="duplicateValues" dxfId="1" priority="231" stopIfTrue="1"/>
  </conditionalFormatting>
  <conditionalFormatting sqref="S641">
    <cfRule type="duplicateValues" dxfId="1" priority="150" stopIfTrue="1"/>
  </conditionalFormatting>
  <conditionalFormatting sqref="B642">
    <cfRule type="duplicateValues" dxfId="1" priority="230" stopIfTrue="1"/>
  </conditionalFormatting>
  <conditionalFormatting sqref="S642">
    <cfRule type="duplicateValues" dxfId="1" priority="149" stopIfTrue="1"/>
  </conditionalFormatting>
  <conditionalFormatting sqref="B643">
    <cfRule type="duplicateValues" dxfId="1" priority="229" stopIfTrue="1"/>
  </conditionalFormatting>
  <conditionalFormatting sqref="S643">
    <cfRule type="duplicateValues" dxfId="1" priority="148" stopIfTrue="1"/>
  </conditionalFormatting>
  <conditionalFormatting sqref="B644">
    <cfRule type="duplicateValues" dxfId="1" priority="228" stopIfTrue="1"/>
  </conditionalFormatting>
  <conditionalFormatting sqref="S644">
    <cfRule type="duplicateValues" dxfId="1" priority="147" stopIfTrue="1"/>
  </conditionalFormatting>
  <conditionalFormatting sqref="B645">
    <cfRule type="duplicateValues" dxfId="1" priority="227" stopIfTrue="1"/>
  </conditionalFormatting>
  <conditionalFormatting sqref="S645">
    <cfRule type="duplicateValues" dxfId="1" priority="146" stopIfTrue="1"/>
  </conditionalFormatting>
  <conditionalFormatting sqref="B646">
    <cfRule type="duplicateValues" dxfId="1" priority="226" stopIfTrue="1"/>
  </conditionalFormatting>
  <conditionalFormatting sqref="S646">
    <cfRule type="duplicateValues" dxfId="1" priority="145" stopIfTrue="1"/>
  </conditionalFormatting>
  <conditionalFormatting sqref="B647">
    <cfRule type="duplicateValues" dxfId="1" priority="225" stopIfTrue="1"/>
  </conditionalFormatting>
  <conditionalFormatting sqref="S647">
    <cfRule type="duplicateValues" dxfId="1" priority="144" stopIfTrue="1"/>
  </conditionalFormatting>
  <conditionalFormatting sqref="B648">
    <cfRule type="duplicateValues" dxfId="1" priority="224" stopIfTrue="1"/>
  </conditionalFormatting>
  <conditionalFormatting sqref="S648">
    <cfRule type="duplicateValues" dxfId="1" priority="143" stopIfTrue="1"/>
  </conditionalFormatting>
  <conditionalFormatting sqref="B649">
    <cfRule type="duplicateValues" dxfId="1" priority="223" stopIfTrue="1"/>
  </conditionalFormatting>
  <conditionalFormatting sqref="S649">
    <cfRule type="duplicateValues" dxfId="1" priority="142" stopIfTrue="1"/>
  </conditionalFormatting>
  <conditionalFormatting sqref="B650">
    <cfRule type="duplicateValues" dxfId="1" priority="222" stopIfTrue="1"/>
  </conditionalFormatting>
  <conditionalFormatting sqref="S650">
    <cfRule type="duplicateValues" dxfId="1" priority="141" stopIfTrue="1"/>
  </conditionalFormatting>
  <conditionalFormatting sqref="B651">
    <cfRule type="duplicateValues" dxfId="1" priority="221" stopIfTrue="1"/>
  </conditionalFormatting>
  <conditionalFormatting sqref="S651">
    <cfRule type="duplicateValues" dxfId="1" priority="140" stopIfTrue="1"/>
  </conditionalFormatting>
  <conditionalFormatting sqref="B652">
    <cfRule type="duplicateValues" dxfId="1" priority="220" stopIfTrue="1"/>
  </conditionalFormatting>
  <conditionalFormatting sqref="S652">
    <cfRule type="duplicateValues" dxfId="1" priority="139" stopIfTrue="1"/>
  </conditionalFormatting>
  <conditionalFormatting sqref="B653">
    <cfRule type="duplicateValues" dxfId="1" priority="219" stopIfTrue="1"/>
  </conditionalFormatting>
  <conditionalFormatting sqref="S653">
    <cfRule type="duplicateValues" dxfId="1" priority="138" stopIfTrue="1"/>
  </conditionalFormatting>
  <conditionalFormatting sqref="B654">
    <cfRule type="duplicateValues" dxfId="1" priority="218" stopIfTrue="1"/>
  </conditionalFormatting>
  <conditionalFormatting sqref="S654">
    <cfRule type="duplicateValues" dxfId="1" priority="137" stopIfTrue="1"/>
  </conditionalFormatting>
  <conditionalFormatting sqref="B655">
    <cfRule type="duplicateValues" dxfId="1" priority="217" stopIfTrue="1"/>
  </conditionalFormatting>
  <conditionalFormatting sqref="S655">
    <cfRule type="duplicateValues" dxfId="1" priority="136" stopIfTrue="1"/>
  </conditionalFormatting>
  <conditionalFormatting sqref="B656">
    <cfRule type="duplicateValues" dxfId="1" priority="216" stopIfTrue="1"/>
  </conditionalFormatting>
  <conditionalFormatting sqref="S656">
    <cfRule type="duplicateValues" dxfId="1" priority="135" stopIfTrue="1"/>
  </conditionalFormatting>
  <conditionalFormatting sqref="B657">
    <cfRule type="duplicateValues" dxfId="1" priority="215" stopIfTrue="1"/>
  </conditionalFormatting>
  <conditionalFormatting sqref="S657">
    <cfRule type="duplicateValues" dxfId="1" priority="134" stopIfTrue="1"/>
  </conditionalFormatting>
  <conditionalFormatting sqref="B658">
    <cfRule type="duplicateValues" dxfId="1" priority="214" stopIfTrue="1"/>
  </conditionalFormatting>
  <conditionalFormatting sqref="S658">
    <cfRule type="duplicateValues" dxfId="1" priority="133" stopIfTrue="1"/>
  </conditionalFormatting>
  <conditionalFormatting sqref="B659">
    <cfRule type="duplicateValues" dxfId="1" priority="213" stopIfTrue="1"/>
  </conditionalFormatting>
  <conditionalFormatting sqref="S659">
    <cfRule type="duplicateValues" dxfId="1" priority="132" stopIfTrue="1"/>
  </conditionalFormatting>
  <conditionalFormatting sqref="B660">
    <cfRule type="duplicateValues" dxfId="1" priority="212" stopIfTrue="1"/>
  </conditionalFormatting>
  <conditionalFormatting sqref="S660">
    <cfRule type="duplicateValues" dxfId="1" priority="131" stopIfTrue="1"/>
  </conditionalFormatting>
  <conditionalFormatting sqref="B661">
    <cfRule type="duplicateValues" dxfId="1" priority="211" stopIfTrue="1"/>
  </conditionalFormatting>
  <conditionalFormatting sqref="S661">
    <cfRule type="duplicateValues" dxfId="1" priority="130" stopIfTrue="1"/>
  </conditionalFormatting>
  <conditionalFormatting sqref="B662">
    <cfRule type="duplicateValues" dxfId="1" priority="129" stopIfTrue="1"/>
  </conditionalFormatting>
  <conditionalFormatting sqref="S662">
    <cfRule type="duplicateValues" dxfId="1" priority="71" stopIfTrue="1"/>
  </conditionalFormatting>
  <conditionalFormatting sqref="B663">
    <cfRule type="duplicateValues" dxfId="1" priority="128" stopIfTrue="1"/>
  </conditionalFormatting>
  <conditionalFormatting sqref="S663">
    <cfRule type="duplicateValues" dxfId="1" priority="70" stopIfTrue="1"/>
  </conditionalFormatting>
  <conditionalFormatting sqref="B664">
    <cfRule type="duplicateValues" dxfId="1" priority="127" stopIfTrue="1"/>
  </conditionalFormatting>
  <conditionalFormatting sqref="S664">
    <cfRule type="duplicateValues" dxfId="1" priority="69" stopIfTrue="1"/>
  </conditionalFormatting>
  <conditionalFormatting sqref="B665">
    <cfRule type="duplicateValues" dxfId="1" priority="126" stopIfTrue="1"/>
  </conditionalFormatting>
  <conditionalFormatting sqref="S665">
    <cfRule type="duplicateValues" dxfId="1" priority="68" stopIfTrue="1"/>
  </conditionalFormatting>
  <conditionalFormatting sqref="B666">
    <cfRule type="duplicateValues" dxfId="1" priority="125" stopIfTrue="1"/>
  </conditionalFormatting>
  <conditionalFormatting sqref="S666">
    <cfRule type="duplicateValues" dxfId="1" priority="67" stopIfTrue="1"/>
  </conditionalFormatting>
  <conditionalFormatting sqref="B667">
    <cfRule type="duplicateValues" dxfId="1" priority="124" stopIfTrue="1"/>
  </conditionalFormatting>
  <conditionalFormatting sqref="S667">
    <cfRule type="duplicateValues" dxfId="1" priority="66" stopIfTrue="1"/>
  </conditionalFormatting>
  <conditionalFormatting sqref="B668">
    <cfRule type="duplicateValues" dxfId="1" priority="123" stopIfTrue="1"/>
  </conditionalFormatting>
  <conditionalFormatting sqref="S668">
    <cfRule type="duplicateValues" dxfId="1" priority="65" stopIfTrue="1"/>
  </conditionalFormatting>
  <conditionalFormatting sqref="B669">
    <cfRule type="duplicateValues" dxfId="1" priority="122" stopIfTrue="1"/>
  </conditionalFormatting>
  <conditionalFormatting sqref="S669">
    <cfRule type="duplicateValues" dxfId="1" priority="64" stopIfTrue="1"/>
  </conditionalFormatting>
  <conditionalFormatting sqref="B670">
    <cfRule type="duplicateValues" dxfId="1" priority="121" stopIfTrue="1"/>
  </conditionalFormatting>
  <conditionalFormatting sqref="S670">
    <cfRule type="duplicateValues" dxfId="1" priority="63" stopIfTrue="1"/>
  </conditionalFormatting>
  <conditionalFormatting sqref="B671">
    <cfRule type="duplicateValues" dxfId="1" priority="120" stopIfTrue="1"/>
  </conditionalFormatting>
  <conditionalFormatting sqref="S671">
    <cfRule type="duplicateValues" dxfId="1" priority="62" stopIfTrue="1"/>
  </conditionalFormatting>
  <conditionalFormatting sqref="B672">
    <cfRule type="duplicateValues" dxfId="1" priority="119" stopIfTrue="1"/>
  </conditionalFormatting>
  <conditionalFormatting sqref="S672">
    <cfRule type="duplicateValues" dxfId="1" priority="61" stopIfTrue="1"/>
  </conditionalFormatting>
  <conditionalFormatting sqref="B673">
    <cfRule type="duplicateValues" dxfId="1" priority="118" stopIfTrue="1"/>
  </conditionalFormatting>
  <conditionalFormatting sqref="S673">
    <cfRule type="duplicateValues" dxfId="1" priority="60" stopIfTrue="1"/>
  </conditionalFormatting>
  <conditionalFormatting sqref="B674">
    <cfRule type="duplicateValues" dxfId="1" priority="117" stopIfTrue="1"/>
  </conditionalFormatting>
  <conditionalFormatting sqref="S674">
    <cfRule type="duplicateValues" dxfId="1" priority="59" stopIfTrue="1"/>
  </conditionalFormatting>
  <conditionalFormatting sqref="B675">
    <cfRule type="duplicateValues" dxfId="1" priority="116" stopIfTrue="1"/>
  </conditionalFormatting>
  <conditionalFormatting sqref="S675">
    <cfRule type="duplicateValues" dxfId="1" priority="58" stopIfTrue="1"/>
  </conditionalFormatting>
  <conditionalFormatting sqref="B676">
    <cfRule type="duplicateValues" dxfId="1" priority="115" stopIfTrue="1"/>
  </conditionalFormatting>
  <conditionalFormatting sqref="S676">
    <cfRule type="duplicateValues" dxfId="1" priority="57" stopIfTrue="1"/>
  </conditionalFormatting>
  <conditionalFormatting sqref="B677">
    <cfRule type="duplicateValues" dxfId="1" priority="114" stopIfTrue="1"/>
  </conditionalFormatting>
  <conditionalFormatting sqref="S677">
    <cfRule type="duplicateValues" dxfId="1" priority="56" stopIfTrue="1"/>
  </conditionalFormatting>
  <conditionalFormatting sqref="B678">
    <cfRule type="duplicateValues" dxfId="1" priority="113" stopIfTrue="1"/>
  </conditionalFormatting>
  <conditionalFormatting sqref="S678">
    <cfRule type="duplicateValues" dxfId="1" priority="55" stopIfTrue="1"/>
  </conditionalFormatting>
  <conditionalFormatting sqref="B679">
    <cfRule type="duplicateValues" dxfId="1" priority="112" stopIfTrue="1"/>
  </conditionalFormatting>
  <conditionalFormatting sqref="S679">
    <cfRule type="duplicateValues" dxfId="1" priority="54" stopIfTrue="1"/>
  </conditionalFormatting>
  <conditionalFormatting sqref="B680">
    <cfRule type="duplicateValues" dxfId="1" priority="111" stopIfTrue="1"/>
  </conditionalFormatting>
  <conditionalFormatting sqref="S680">
    <cfRule type="duplicateValues" dxfId="1" priority="53" stopIfTrue="1"/>
  </conditionalFormatting>
  <conditionalFormatting sqref="B681">
    <cfRule type="duplicateValues" dxfId="1" priority="110" stopIfTrue="1"/>
  </conditionalFormatting>
  <conditionalFormatting sqref="S681">
    <cfRule type="duplicateValues" dxfId="1" priority="52" stopIfTrue="1"/>
  </conditionalFormatting>
  <conditionalFormatting sqref="B682">
    <cfRule type="duplicateValues" dxfId="1" priority="109" stopIfTrue="1"/>
  </conditionalFormatting>
  <conditionalFormatting sqref="S682">
    <cfRule type="duplicateValues" dxfId="1" priority="51" stopIfTrue="1"/>
  </conditionalFormatting>
  <conditionalFormatting sqref="B683">
    <cfRule type="duplicateValues" dxfId="1" priority="108" stopIfTrue="1"/>
  </conditionalFormatting>
  <conditionalFormatting sqref="S683">
    <cfRule type="duplicateValues" dxfId="1" priority="50" stopIfTrue="1"/>
  </conditionalFormatting>
  <conditionalFormatting sqref="B684">
    <cfRule type="duplicateValues" dxfId="1" priority="107" stopIfTrue="1"/>
  </conditionalFormatting>
  <conditionalFormatting sqref="S684">
    <cfRule type="duplicateValues" dxfId="1" priority="49" stopIfTrue="1"/>
  </conditionalFormatting>
  <conditionalFormatting sqref="B685">
    <cfRule type="duplicateValues" dxfId="1" priority="106" stopIfTrue="1"/>
  </conditionalFormatting>
  <conditionalFormatting sqref="S685">
    <cfRule type="duplicateValues" dxfId="1" priority="48" stopIfTrue="1"/>
  </conditionalFormatting>
  <conditionalFormatting sqref="B686">
    <cfRule type="duplicateValues" dxfId="1" priority="105" stopIfTrue="1"/>
  </conditionalFormatting>
  <conditionalFormatting sqref="S686">
    <cfRule type="duplicateValues" dxfId="1" priority="47" stopIfTrue="1"/>
  </conditionalFormatting>
  <conditionalFormatting sqref="B687">
    <cfRule type="duplicateValues" dxfId="1" priority="104" stopIfTrue="1"/>
  </conditionalFormatting>
  <conditionalFormatting sqref="S687">
    <cfRule type="duplicateValues" dxfId="1" priority="46" stopIfTrue="1"/>
  </conditionalFormatting>
  <conditionalFormatting sqref="B688">
    <cfRule type="duplicateValues" dxfId="1" priority="103" stopIfTrue="1"/>
  </conditionalFormatting>
  <conditionalFormatting sqref="S688">
    <cfRule type="duplicateValues" dxfId="1" priority="45" stopIfTrue="1"/>
  </conditionalFormatting>
  <conditionalFormatting sqref="B689">
    <cfRule type="duplicateValues" dxfId="1" priority="102" stopIfTrue="1"/>
  </conditionalFormatting>
  <conditionalFormatting sqref="S689">
    <cfRule type="duplicateValues" dxfId="1" priority="44" stopIfTrue="1"/>
  </conditionalFormatting>
  <conditionalFormatting sqref="B690">
    <cfRule type="duplicateValues" dxfId="1" priority="101" stopIfTrue="1"/>
  </conditionalFormatting>
  <conditionalFormatting sqref="S690">
    <cfRule type="duplicateValues" dxfId="1" priority="43" stopIfTrue="1"/>
  </conditionalFormatting>
  <conditionalFormatting sqref="B691">
    <cfRule type="duplicateValues" dxfId="1" priority="100" stopIfTrue="1"/>
  </conditionalFormatting>
  <conditionalFormatting sqref="S691">
    <cfRule type="duplicateValues" dxfId="1" priority="42" stopIfTrue="1"/>
  </conditionalFormatting>
  <conditionalFormatting sqref="B692">
    <cfRule type="duplicateValues" dxfId="1" priority="99" stopIfTrue="1"/>
  </conditionalFormatting>
  <conditionalFormatting sqref="S692">
    <cfRule type="duplicateValues" dxfId="1" priority="41" stopIfTrue="1"/>
  </conditionalFormatting>
  <conditionalFormatting sqref="B693">
    <cfRule type="duplicateValues" dxfId="1" priority="98" stopIfTrue="1"/>
  </conditionalFormatting>
  <conditionalFormatting sqref="S693">
    <cfRule type="duplicateValues" dxfId="1" priority="40" stopIfTrue="1"/>
  </conditionalFormatting>
  <conditionalFormatting sqref="B694">
    <cfRule type="duplicateValues" dxfId="1" priority="97" stopIfTrue="1"/>
  </conditionalFormatting>
  <conditionalFormatting sqref="S694">
    <cfRule type="duplicateValues" dxfId="1" priority="39" stopIfTrue="1"/>
  </conditionalFormatting>
  <conditionalFormatting sqref="B695">
    <cfRule type="duplicateValues" dxfId="1" priority="96" stopIfTrue="1"/>
  </conditionalFormatting>
  <conditionalFormatting sqref="S695">
    <cfRule type="duplicateValues" dxfId="1" priority="38" stopIfTrue="1"/>
  </conditionalFormatting>
  <conditionalFormatting sqref="B696">
    <cfRule type="duplicateValues" dxfId="1" priority="95" stopIfTrue="1"/>
  </conditionalFormatting>
  <conditionalFormatting sqref="S696">
    <cfRule type="duplicateValues" dxfId="1" priority="37" stopIfTrue="1"/>
  </conditionalFormatting>
  <conditionalFormatting sqref="B697">
    <cfRule type="duplicateValues" dxfId="1" priority="94" stopIfTrue="1"/>
  </conditionalFormatting>
  <conditionalFormatting sqref="S697">
    <cfRule type="duplicateValues" dxfId="1" priority="36" stopIfTrue="1"/>
  </conditionalFormatting>
  <conditionalFormatting sqref="B698">
    <cfRule type="duplicateValues" dxfId="1" priority="93" stopIfTrue="1"/>
  </conditionalFormatting>
  <conditionalFormatting sqref="S698">
    <cfRule type="duplicateValues" dxfId="1" priority="35" stopIfTrue="1"/>
  </conditionalFormatting>
  <conditionalFormatting sqref="B699">
    <cfRule type="duplicateValues" dxfId="1" priority="92" stopIfTrue="1"/>
  </conditionalFormatting>
  <conditionalFormatting sqref="S699">
    <cfRule type="duplicateValues" dxfId="1" priority="34" stopIfTrue="1"/>
  </conditionalFormatting>
  <conditionalFormatting sqref="B700">
    <cfRule type="duplicateValues" dxfId="1" priority="91" stopIfTrue="1"/>
  </conditionalFormatting>
  <conditionalFormatting sqref="S700">
    <cfRule type="duplicateValues" dxfId="1" priority="33" stopIfTrue="1"/>
  </conditionalFormatting>
  <conditionalFormatting sqref="B701">
    <cfRule type="duplicateValues" dxfId="1" priority="90" stopIfTrue="1"/>
  </conditionalFormatting>
  <conditionalFormatting sqref="S701">
    <cfRule type="duplicateValues" dxfId="1" priority="32" stopIfTrue="1"/>
  </conditionalFormatting>
  <conditionalFormatting sqref="B702">
    <cfRule type="duplicateValues" dxfId="1" priority="89" stopIfTrue="1"/>
  </conditionalFormatting>
  <conditionalFormatting sqref="S702">
    <cfRule type="duplicateValues" dxfId="1" priority="31" stopIfTrue="1"/>
  </conditionalFormatting>
  <conditionalFormatting sqref="B703">
    <cfRule type="duplicateValues" dxfId="1" priority="88" stopIfTrue="1"/>
  </conditionalFormatting>
  <conditionalFormatting sqref="S703">
    <cfRule type="duplicateValues" dxfId="1" priority="30" stopIfTrue="1"/>
  </conditionalFormatting>
  <conditionalFormatting sqref="B704">
    <cfRule type="duplicateValues" dxfId="1" priority="87" stopIfTrue="1"/>
  </conditionalFormatting>
  <conditionalFormatting sqref="S704">
    <cfRule type="duplicateValues" dxfId="1" priority="29" stopIfTrue="1"/>
  </conditionalFormatting>
  <conditionalFormatting sqref="B705">
    <cfRule type="duplicateValues" dxfId="1" priority="86" stopIfTrue="1"/>
  </conditionalFormatting>
  <conditionalFormatting sqref="S705">
    <cfRule type="duplicateValues" dxfId="1" priority="28" stopIfTrue="1"/>
  </conditionalFormatting>
  <conditionalFormatting sqref="B706">
    <cfRule type="duplicateValues" dxfId="1" priority="85" stopIfTrue="1"/>
  </conditionalFormatting>
  <conditionalFormatting sqref="S706">
    <cfRule type="duplicateValues" dxfId="1" priority="27" stopIfTrue="1"/>
  </conditionalFormatting>
  <conditionalFormatting sqref="B707">
    <cfRule type="duplicateValues" dxfId="1" priority="84" stopIfTrue="1"/>
  </conditionalFormatting>
  <conditionalFormatting sqref="S707">
    <cfRule type="duplicateValues" dxfId="1" priority="26" stopIfTrue="1"/>
  </conditionalFormatting>
  <conditionalFormatting sqref="B708">
    <cfRule type="duplicateValues" dxfId="1" priority="83" stopIfTrue="1"/>
  </conditionalFormatting>
  <conditionalFormatting sqref="S708">
    <cfRule type="duplicateValues" dxfId="1" priority="25" stopIfTrue="1"/>
  </conditionalFormatting>
  <conditionalFormatting sqref="B709">
    <cfRule type="duplicateValues" dxfId="1" priority="82" stopIfTrue="1"/>
  </conditionalFormatting>
  <conditionalFormatting sqref="S709">
    <cfRule type="duplicateValues" dxfId="1" priority="24" stopIfTrue="1"/>
  </conditionalFormatting>
  <conditionalFormatting sqref="B710">
    <cfRule type="duplicateValues" dxfId="1" priority="81" stopIfTrue="1"/>
  </conditionalFormatting>
  <conditionalFormatting sqref="S710">
    <cfRule type="duplicateValues" dxfId="1" priority="23" stopIfTrue="1"/>
  </conditionalFormatting>
  <conditionalFormatting sqref="B711">
    <cfRule type="duplicateValues" dxfId="1" priority="80" stopIfTrue="1"/>
  </conditionalFormatting>
  <conditionalFormatting sqref="S711">
    <cfRule type="duplicateValues" dxfId="1" priority="22" stopIfTrue="1"/>
  </conditionalFormatting>
  <conditionalFormatting sqref="B712">
    <cfRule type="duplicateValues" dxfId="1" priority="79" stopIfTrue="1"/>
  </conditionalFormatting>
  <conditionalFormatting sqref="S712">
    <cfRule type="duplicateValues" dxfId="1" priority="21" stopIfTrue="1"/>
  </conditionalFormatting>
  <conditionalFormatting sqref="B713">
    <cfRule type="duplicateValues" dxfId="1" priority="78" stopIfTrue="1"/>
  </conditionalFormatting>
  <conditionalFormatting sqref="S713">
    <cfRule type="duplicateValues" dxfId="1" priority="20" stopIfTrue="1"/>
  </conditionalFormatting>
  <conditionalFormatting sqref="B714">
    <cfRule type="duplicateValues" dxfId="1" priority="77" stopIfTrue="1"/>
  </conditionalFormatting>
  <conditionalFormatting sqref="S714">
    <cfRule type="duplicateValues" dxfId="1" priority="19" stopIfTrue="1"/>
  </conditionalFormatting>
  <conditionalFormatting sqref="B715">
    <cfRule type="duplicateValues" dxfId="1" priority="76" stopIfTrue="1"/>
  </conditionalFormatting>
  <conditionalFormatting sqref="S715">
    <cfRule type="duplicateValues" dxfId="1" priority="18" stopIfTrue="1"/>
  </conditionalFormatting>
  <conditionalFormatting sqref="B716">
    <cfRule type="duplicateValues" dxfId="1" priority="75" stopIfTrue="1"/>
  </conditionalFormatting>
  <conditionalFormatting sqref="S716">
    <cfRule type="duplicateValues" dxfId="1" priority="17" stopIfTrue="1"/>
  </conditionalFormatting>
  <conditionalFormatting sqref="B717">
    <cfRule type="duplicateValues" dxfId="1" priority="74" stopIfTrue="1"/>
  </conditionalFormatting>
  <conditionalFormatting sqref="S717">
    <cfRule type="duplicateValues" dxfId="1" priority="16" stopIfTrue="1"/>
  </conditionalFormatting>
  <conditionalFormatting sqref="B718">
    <cfRule type="duplicateValues" dxfId="1" priority="73" stopIfTrue="1"/>
  </conditionalFormatting>
  <conditionalFormatting sqref="S718">
    <cfRule type="duplicateValues" dxfId="1" priority="15" stopIfTrue="1"/>
  </conditionalFormatting>
  <conditionalFormatting sqref="B719">
    <cfRule type="duplicateValues" dxfId="1" priority="72" stopIfTrue="1"/>
  </conditionalFormatting>
  <conditionalFormatting sqref="S719">
    <cfRule type="duplicateValues" dxfId="1" priority="14" stopIfTrue="1"/>
  </conditionalFormatting>
  <conditionalFormatting sqref="B4:B34">
    <cfRule type="duplicateValues" dxfId="0" priority="544" stopIfTrue="1"/>
  </conditionalFormatting>
  <conditionalFormatting sqref="B290:B545">
    <cfRule type="duplicateValues" dxfId="2" priority="290" stopIfTrue="1"/>
  </conditionalFormatting>
  <conditionalFormatting sqref="B606:B607">
    <cfRule type="duplicateValues" dxfId="2" priority="11" stopIfTrue="1"/>
  </conditionalFormatting>
  <conditionalFormatting sqref="B720:B802">
    <cfRule type="duplicateValues" dxfId="2" priority="13" stopIfTrue="1"/>
  </conditionalFormatting>
  <conditionalFormatting sqref="S4:S289">
    <cfRule type="duplicateValues" dxfId="0" priority="291" stopIfTrue="1"/>
  </conditionalFormatting>
  <conditionalFormatting sqref="A4 A6 A8 A10 A12 A14 A16 A18 A20 A22 A24 A26 A28 A30 A32 A34 A36 A38 A40 A42 A44 A46 A48 A50 A52 A54 A56 A58 A60 A62 A64 A66 A68 A70 A72 A74 A76 A78 A80 A82 A84 A86 A88 A90 A92 A94 A96 A98 A100 A102 A104 A106 A108 A110 A112 A114 A116 A118 A120 A122 A124 A126 A128 A130 A132 A134 A136 A138:A802">
    <cfRule type="duplicateValues" dxfId="0" priority="293" stopIfTrue="1"/>
  </conditionalFormatting>
  <conditionalFormatting sqref="A5 A7 A9 A11 A13 A15 A17 A19 A21 A23 A25 A27 A29 A31 A33 A35 A37 A39 A41 A43 A45 A47 A49 A51 A53 A55 A57 A59 A61 A63 A65 A67 A69 A71 A73 A75 A77 A79 A81 A83 A85 A87 A89 A91 A93 A95 A97 A99 A101 A103 A105 A107 A109 A111 A113 A115 A117 A119 A121 A123 A125 A127 A129 A131 A133 A135 A137">
    <cfRule type="duplicateValues" dxfId="0" priority="292" stopIfTrue="1"/>
  </conditionalFormatting>
  <conditionalFormatting sqref="B139 B141 B143">
    <cfRule type="duplicateValues" dxfId="0" priority="2" stopIfTrue="1"/>
  </conditionalFormatting>
  <conditionalFormatting sqref="B140 B142">
    <cfRule type="duplicateValues" dxfId="0" priority="1" stopIfTrue="1"/>
  </conditionalFormatting>
  <conditionalFormatting sqref="B583:B605 B609:B640">
    <cfRule type="duplicateValues" dxfId="2" priority="12" stopIfTrue="1"/>
  </conditionalFormatting>
  <dataValidations count="1">
    <dataValidation allowBlank="1" showInputMessage="1" showErrorMessage="1" prompt="请输入专业简称+班级，如“计算机1802”" sqref="E139 E140 E1:E34 E141:E143 E290:E640 E720:E802"/>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阳城</dc:creator>
  <cp:lastModifiedBy>wyj</cp:lastModifiedBy>
  <dcterms:created xsi:type="dcterms:W3CDTF">2023-10-10T03:26:00Z</dcterms:created>
  <dcterms:modified xsi:type="dcterms:W3CDTF">2023-10-11T02:42:18Z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30559B2AD3134B32836B540BA44619A9_11</vt:lpwstr>
  </property>
  <property fmtid="{D5CDD505-2E9C-101B-9397-08002B2CF9AE}" pid="3" name="KSOProductBuildVer">
    <vt:lpwstr>2052-12.1.0.15398</vt:lpwstr>
  </property>
</Properties>
</file>