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updateLinks="never" defaultThemeVersion="124226"/>
  <bookViews>
    <workbookView xWindow="0" yWindow="96" windowWidth="19200" windowHeight="11026" firstSheet="3" activeTab="3"/>
  </bookViews>
  <sheets>
    <sheet name="基表第一版" sheetId="1" state="hidden" r:id="rId1"/>
    <sheet name="基表第二版" sheetId="4" state="hidden" r:id="rId2"/>
    <sheet name="基表第三版" sheetId="5" state="hidden" r:id="rId3"/>
    <sheet name="2021年新购置大型仪器设备开放共享运行情况统计表" sheetId="6" r:id="rId4"/>
    <sheet name="Worksheet" sheetId="7" r:id="rId5"/>
    <sheet name="Worksheet (2)" sheetId="8" state="hidden" r:id="rId6"/>
    <sheet name="Sheet2" sheetId="2" state="hidden" r:id="rId7"/>
    <sheet name="Sheet3" sheetId="3" r:id="rId8"/>
  </sheets>
  <externalReferences>
    <externalReference r:id="rId9"/>
  </externalReferences>
  <definedNames>
    <definedName name="_xlnm._FilterDatabase" localSheetId="3" hidden="1">'2021年新购置大型仪器设备开放共享运行情况统计表'!$A$3:$G$9</definedName>
    <definedName name="_xlnm._FilterDatabase" localSheetId="5" hidden="1">'Worksheet (2)'!$A$2:$C$31</definedName>
    <definedName name="_xlnm._FilterDatabase" localSheetId="1" hidden="1">基表第二版!$A$2:$AD$349</definedName>
    <definedName name="_xlnm._FilterDatabase" localSheetId="2" hidden="1">基表第三版!$A$2:$P$281</definedName>
    <definedName name="_xlnm._FilterDatabase" localSheetId="0" hidden="1">基表第一版!$A$1:$AD$360</definedName>
  </definedNames>
  <calcPr calcId="125725"/>
</workbook>
</file>

<file path=xl/calcChain.xml><?xml version="1.0" encoding="utf-8"?>
<calcChain xmlns="http://schemas.openxmlformats.org/spreadsheetml/2006/main">
  <c r="V349" i="4"/>
  <c r="V348"/>
  <c r="V347"/>
  <c r="V346"/>
  <c r="V345"/>
  <c r="V344"/>
  <c r="V343"/>
  <c r="V342"/>
  <c r="V341"/>
  <c r="V340"/>
  <c r="V339"/>
  <c r="V338"/>
  <c r="V337"/>
  <c r="V336"/>
  <c r="V335"/>
  <c r="V334"/>
  <c r="V333"/>
  <c r="V332"/>
  <c r="V331"/>
  <c r="V330"/>
  <c r="V329"/>
  <c r="V328"/>
  <c r="V327"/>
  <c r="V326"/>
  <c r="V325"/>
  <c r="V324"/>
  <c r="V323"/>
  <c r="V322"/>
  <c r="V321"/>
  <c r="V320"/>
  <c r="V319"/>
  <c r="V318"/>
  <c r="V317"/>
  <c r="V316"/>
  <c r="V315"/>
  <c r="V314"/>
  <c r="V313"/>
  <c r="V312"/>
  <c r="V311"/>
  <c r="V310"/>
  <c r="V309"/>
  <c r="V308"/>
  <c r="V307"/>
  <c r="V306"/>
  <c r="V305"/>
  <c r="V304"/>
  <c r="V303"/>
  <c r="V302"/>
  <c r="V301"/>
  <c r="V300"/>
  <c r="V299"/>
  <c r="V298"/>
  <c r="V297"/>
  <c r="V296"/>
  <c r="V295"/>
  <c r="V294"/>
  <c r="V293"/>
  <c r="V292"/>
  <c r="V291"/>
  <c r="V290"/>
  <c r="V289"/>
  <c r="V288"/>
  <c r="V287"/>
  <c r="V286"/>
  <c r="V285"/>
  <c r="V284"/>
  <c r="V283"/>
  <c r="V282"/>
  <c r="V281"/>
  <c r="V280"/>
  <c r="V279"/>
  <c r="V278"/>
  <c r="V277"/>
  <c r="V276"/>
  <c r="V275"/>
  <c r="V274"/>
  <c r="V273"/>
  <c r="V272"/>
  <c r="V271"/>
  <c r="V270"/>
  <c r="V269"/>
  <c r="V268"/>
  <c r="V267"/>
  <c r="V266"/>
  <c r="V265"/>
  <c r="V264"/>
  <c r="V263"/>
  <c r="V262"/>
  <c r="V261"/>
  <c r="V260"/>
  <c r="V259"/>
  <c r="V258"/>
  <c r="V257"/>
  <c r="V256"/>
  <c r="V255"/>
  <c r="V254"/>
  <c r="V253"/>
  <c r="V252"/>
  <c r="V251"/>
  <c r="V250"/>
  <c r="V249"/>
  <c r="V248"/>
  <c r="V247"/>
  <c r="V246"/>
  <c r="V245"/>
  <c r="V244"/>
  <c r="V243"/>
  <c r="V242"/>
  <c r="V241"/>
  <c r="V240"/>
  <c r="V239"/>
  <c r="V238"/>
  <c r="V237"/>
  <c r="V236"/>
  <c r="V235"/>
  <c r="V234"/>
  <c r="V233"/>
  <c r="V232"/>
  <c r="V231"/>
  <c r="V230"/>
  <c r="V229"/>
  <c r="V228"/>
  <c r="V227"/>
  <c r="V226"/>
  <c r="V225"/>
  <c r="V224"/>
  <c r="V223"/>
  <c r="V222"/>
  <c r="V221"/>
  <c r="V220"/>
  <c r="V219"/>
  <c r="V218"/>
  <c r="V217"/>
  <c r="V216"/>
  <c r="V215"/>
  <c r="V214"/>
  <c r="V213"/>
  <c r="V212"/>
  <c r="V211"/>
  <c r="V210"/>
  <c r="V209"/>
  <c r="V208"/>
  <c r="V207"/>
  <c r="V206"/>
  <c r="V205"/>
  <c r="V204"/>
  <c r="V203"/>
  <c r="V202"/>
  <c r="V201"/>
  <c r="V200"/>
  <c r="V199"/>
  <c r="V198"/>
  <c r="V197"/>
  <c r="V196"/>
  <c r="V195"/>
  <c r="V194"/>
  <c r="V193"/>
  <c r="V192"/>
  <c r="V191"/>
  <c r="V190"/>
  <c r="V189"/>
  <c r="V188"/>
  <c r="V187"/>
  <c r="V186"/>
  <c r="V185"/>
  <c r="V184"/>
  <c r="V183"/>
  <c r="V182"/>
  <c r="V181"/>
  <c r="V180"/>
  <c r="V179"/>
  <c r="V178"/>
  <c r="V177"/>
  <c r="V176"/>
  <c r="V175"/>
  <c r="V174"/>
  <c r="V173"/>
  <c r="V172"/>
  <c r="V171"/>
  <c r="V170"/>
  <c r="V169"/>
  <c r="V168"/>
  <c r="V167"/>
  <c r="V166"/>
  <c r="V165"/>
  <c r="V164"/>
  <c r="V163"/>
  <c r="V162"/>
  <c r="V161"/>
  <c r="V160"/>
  <c r="V159"/>
  <c r="V158"/>
  <c r="V157"/>
  <c r="V156"/>
  <c r="V155"/>
  <c r="V154"/>
  <c r="V153"/>
  <c r="V152"/>
  <c r="V151"/>
  <c r="V150"/>
  <c r="V149"/>
  <c r="V148"/>
  <c r="V147"/>
  <c r="V146"/>
  <c r="V145"/>
  <c r="V144"/>
  <c r="V143"/>
  <c r="V142"/>
  <c r="V141"/>
  <c r="V140"/>
  <c r="V139"/>
  <c r="V138"/>
  <c r="V137"/>
  <c r="V136"/>
  <c r="V135"/>
  <c r="V134"/>
  <c r="V133"/>
  <c r="V132"/>
  <c r="V131"/>
  <c r="V130"/>
  <c r="V129"/>
  <c r="V128"/>
  <c r="V127"/>
  <c r="V126"/>
  <c r="V125"/>
  <c r="V124"/>
  <c r="V123"/>
  <c r="V122"/>
  <c r="V121"/>
  <c r="V120"/>
  <c r="V119"/>
  <c r="V118"/>
  <c r="V117"/>
  <c r="V116"/>
  <c r="V115"/>
  <c r="V114"/>
  <c r="V113"/>
  <c r="V112"/>
  <c r="V111"/>
  <c r="V110"/>
  <c r="V109"/>
  <c r="V108"/>
  <c r="V107"/>
  <c r="V106"/>
  <c r="V105"/>
  <c r="V104"/>
  <c r="V103"/>
  <c r="V102"/>
  <c r="V101"/>
  <c r="V100"/>
  <c r="V99"/>
  <c r="V98"/>
  <c r="V97"/>
  <c r="V96"/>
  <c r="V95"/>
  <c r="V94"/>
  <c r="V93"/>
  <c r="V92"/>
  <c r="V91"/>
  <c r="V90"/>
  <c r="V89"/>
  <c r="V88"/>
  <c r="V87"/>
  <c r="V86"/>
  <c r="V85"/>
  <c r="V84"/>
  <c r="V83"/>
  <c r="V82"/>
  <c r="V81"/>
  <c r="V80"/>
  <c r="V79"/>
  <c r="V78"/>
  <c r="V77"/>
  <c r="V76"/>
  <c r="V75"/>
  <c r="V74"/>
  <c r="V73"/>
  <c r="V72"/>
  <c r="V71"/>
  <c r="V70"/>
  <c r="V69"/>
  <c r="V68"/>
  <c r="V67"/>
  <c r="V66"/>
  <c r="V65"/>
  <c r="V64"/>
  <c r="V63"/>
  <c r="V62"/>
  <c r="V61"/>
  <c r="V60"/>
  <c r="V59"/>
  <c r="V58"/>
  <c r="V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8"/>
  <c r="V7"/>
  <c r="V6"/>
  <c r="V5"/>
  <c r="V4"/>
  <c r="V3"/>
  <c r="V3" i="1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2"/>
  <c r="V223"/>
  <c r="V224"/>
  <c r="V225"/>
  <c r="V226"/>
  <c r="V227"/>
  <c r="V228"/>
  <c r="V229"/>
  <c r="V230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258"/>
  <c r="V259"/>
  <c r="V260"/>
  <c r="V261"/>
  <c r="V262"/>
  <c r="V263"/>
  <c r="V264"/>
  <c r="V265"/>
  <c r="V266"/>
  <c r="V267"/>
  <c r="V268"/>
  <c r="V269"/>
  <c r="V270"/>
  <c r="V271"/>
  <c r="V272"/>
  <c r="V273"/>
  <c r="V274"/>
  <c r="V275"/>
  <c r="V276"/>
  <c r="V277"/>
  <c r="V278"/>
  <c r="V279"/>
  <c r="V280"/>
  <c r="V281"/>
  <c r="V282"/>
  <c r="V283"/>
  <c r="V284"/>
  <c r="V285"/>
  <c r="V286"/>
  <c r="V287"/>
  <c r="V288"/>
  <c r="V289"/>
  <c r="V290"/>
  <c r="V291"/>
  <c r="V292"/>
  <c r="V293"/>
  <c r="V294"/>
  <c r="V295"/>
  <c r="V296"/>
  <c r="V297"/>
  <c r="V298"/>
  <c r="V299"/>
  <c r="V300"/>
  <c r="V301"/>
  <c r="V302"/>
  <c r="V303"/>
  <c r="V304"/>
  <c r="V305"/>
  <c r="V306"/>
  <c r="V307"/>
  <c r="V308"/>
  <c r="V309"/>
  <c r="V310"/>
  <c r="V311"/>
  <c r="V312"/>
  <c r="V313"/>
  <c r="V314"/>
  <c r="V315"/>
  <c r="V316"/>
  <c r="V317"/>
  <c r="V318"/>
  <c r="V319"/>
  <c r="V320"/>
  <c r="V321"/>
  <c r="V322"/>
  <c r="V323"/>
  <c r="V324"/>
  <c r="V325"/>
  <c r="V326"/>
  <c r="V327"/>
  <c r="V328"/>
  <c r="V329"/>
  <c r="V330"/>
  <c r="V331"/>
  <c r="V332"/>
  <c r="V333"/>
  <c r="V334"/>
  <c r="V335"/>
  <c r="V336"/>
  <c r="V337"/>
  <c r="V338"/>
  <c r="V339"/>
  <c r="V340"/>
  <c r="V341"/>
  <c r="V342"/>
  <c r="V343"/>
  <c r="V344"/>
  <c r="V345"/>
  <c r="V346"/>
  <c r="V347"/>
  <c r="V348"/>
  <c r="V349"/>
  <c r="V350"/>
  <c r="V351"/>
  <c r="V352"/>
  <c r="V353"/>
  <c r="V354"/>
  <c r="V355"/>
  <c r="V356"/>
  <c r="V357"/>
  <c r="V358"/>
  <c r="V359"/>
  <c r="V360"/>
  <c r="V2"/>
</calcChain>
</file>

<file path=xl/sharedStrings.xml><?xml version="1.0" encoding="utf-8"?>
<sst xmlns="http://schemas.openxmlformats.org/spreadsheetml/2006/main" count="27932" uniqueCount="5169">
  <si>
    <t>资产编号</t>
  </si>
  <si>
    <t>资产名称</t>
  </si>
  <si>
    <t>套件数</t>
  </si>
  <si>
    <t>使用人工号</t>
  </si>
  <si>
    <t>使用人姓名</t>
  </si>
  <si>
    <t>使用方向</t>
  </si>
  <si>
    <t>使用管理部门编号</t>
  </si>
  <si>
    <t>使用管理部门名称（二级）</t>
  </si>
  <si>
    <t>现状</t>
  </si>
  <si>
    <t>资产状态</t>
  </si>
  <si>
    <t>规格</t>
  </si>
  <si>
    <t>经费来源</t>
  </si>
  <si>
    <t>购置日期</t>
  </si>
  <si>
    <t>建账日期</t>
  </si>
  <si>
    <t>出厂日期</t>
  </si>
  <si>
    <t>国别</t>
  </si>
  <si>
    <t>生产厂家</t>
  </si>
  <si>
    <t>是否纳入信息系统</t>
  </si>
  <si>
    <t>不能纳入系统原因</t>
  </si>
  <si>
    <t>是否提供系统共享</t>
  </si>
  <si>
    <t>不能提供系统共享原因</t>
  </si>
  <si>
    <t>是否上报科技部</t>
  </si>
  <si>
    <t>不上报科技部原因</t>
  </si>
  <si>
    <t>是否科技部共享</t>
  </si>
  <si>
    <t>科技部不共享原因</t>
  </si>
  <si>
    <t>2015015504</t>
  </si>
  <si>
    <t>指针式喷灌机</t>
  </si>
  <si>
    <t>其他排灌设备</t>
  </si>
  <si>
    <t>朱德兰</t>
  </si>
  <si>
    <t>科研</t>
  </si>
  <si>
    <t>00804</t>
  </si>
  <si>
    <t>水利与建筑工程学院</t>
  </si>
  <si>
    <t>水利与建筑工程学院 水利水电工程系</t>
  </si>
  <si>
    <t>在用</t>
  </si>
  <si>
    <t>正常</t>
  </si>
  <si>
    <t>DYP-8120</t>
  </si>
  <si>
    <t>*</t>
  </si>
  <si>
    <t>科研专款及基金</t>
  </si>
  <si>
    <t>2015-03-19 00:00:00</t>
  </si>
  <si>
    <t>2014-10-27 00:00:00</t>
  </si>
  <si>
    <t>中国</t>
  </si>
  <si>
    <t>维蒙特工业（山东）有限公司</t>
  </si>
  <si>
    <t>否</t>
  </si>
  <si>
    <t>--</t>
  </si>
  <si>
    <t>不纳入科研仪器范畴：辅助设备</t>
  </si>
  <si>
    <t>2015856004</t>
  </si>
  <si>
    <t>新型薄壁滴灌带生产线</t>
  </si>
  <si>
    <t>喷灌机械设备</t>
  </si>
  <si>
    <t>牛文全</t>
  </si>
  <si>
    <t>02110</t>
  </si>
  <si>
    <t>水土保持研究所</t>
  </si>
  <si>
    <t>水土保持研究所 国家节水灌溉杨凌工程技术研究中心</t>
  </si>
  <si>
    <t>自制研发</t>
  </si>
  <si>
    <t>2015-10-11 00:00:00</t>
  </si>
  <si>
    <t>莱芜市银鹰滴灌技术开发中心</t>
  </si>
  <si>
    <t>是</t>
  </si>
  <si>
    <t>2019341803</t>
  </si>
  <si>
    <t>酶标仪（多功能微孔板检测仪）</t>
  </si>
  <si>
    <t>其他分析仪器</t>
  </si>
  <si>
    <t>徐淑兔</t>
  </si>
  <si>
    <t>农学院</t>
  </si>
  <si>
    <t>农学院 农学系</t>
  </si>
  <si>
    <t>SPARK</t>
  </si>
  <si>
    <t>基建设备费</t>
  </si>
  <si>
    <t>2019-09-17 00:00:00</t>
  </si>
  <si>
    <t>2019-11-27 00:00:00</t>
  </si>
  <si>
    <t>2019-06-27 00:00:00</t>
  </si>
  <si>
    <t>奥地利</t>
  </si>
  <si>
    <t>Tecan Group Ltd.</t>
  </si>
  <si>
    <t>2015227603</t>
  </si>
  <si>
    <t>多功能酶标仪</t>
  </si>
  <si>
    <t>王立强</t>
  </si>
  <si>
    <t>教学</t>
  </si>
  <si>
    <t>0040502</t>
  </si>
  <si>
    <t>动物科技学院</t>
  </si>
  <si>
    <t>动物科技学院 动物科学实验室</t>
  </si>
  <si>
    <t>SynergyH1</t>
  </si>
  <si>
    <t>教育事业费</t>
  </si>
  <si>
    <t>2015-05-11 00:00:00</t>
  </si>
  <si>
    <t>2015-01-10 00:00:00</t>
  </si>
  <si>
    <t>美国</t>
  </si>
  <si>
    <t>BioTek公司</t>
  </si>
  <si>
    <t>快速粘度分析仪</t>
  </si>
  <si>
    <t>物理特性分析仪器及校准仪器</t>
  </si>
  <si>
    <t>马翠翠</t>
  </si>
  <si>
    <t>0110801</t>
  </si>
  <si>
    <t>食品科学与工程学院</t>
  </si>
  <si>
    <t>食品科学与工程学院 食品工艺实验室</t>
  </si>
  <si>
    <t>RVA-Tec Master</t>
  </si>
  <si>
    <t>2019-12-09 00:00:00</t>
  </si>
  <si>
    <t>澳大利亚</t>
  </si>
  <si>
    <t>瑞典波通仪器公司</t>
  </si>
  <si>
    <t>2020403303</t>
  </si>
  <si>
    <t>傅里叶变换红外光谱仪</t>
  </si>
  <si>
    <t>物理光学仪器</t>
  </si>
  <si>
    <t>徐宣斌</t>
  </si>
  <si>
    <t>02106</t>
  </si>
  <si>
    <t>水土保持研究所 黄土高原土壤侵蚀与旱地农业国家重点实验室</t>
  </si>
  <si>
    <t>Nicolet is50</t>
  </si>
  <si>
    <t>Nicolet is</t>
  </si>
  <si>
    <t>2019-03-25 00:00:00</t>
  </si>
  <si>
    <t>2020-11-12 00:00:00</t>
  </si>
  <si>
    <t>美国赛默飞世尔科技有限公司</t>
  </si>
  <si>
    <t>2017128003</t>
  </si>
  <si>
    <t>叶绿素荧光仪</t>
  </si>
  <si>
    <t>活体叶绿素仪</t>
  </si>
  <si>
    <t>朱建楚</t>
  </si>
  <si>
    <t>农学院 作物生物学创新中心</t>
  </si>
  <si>
    <t>DUAL-PAM/F</t>
  </si>
  <si>
    <t>2016-12-02 00:00:00</t>
  </si>
  <si>
    <t>2016-06-01 00:00:00</t>
  </si>
  <si>
    <t>德国</t>
  </si>
  <si>
    <t>德国WALZ</t>
  </si>
  <si>
    <t>2018030503</t>
  </si>
  <si>
    <t>植物光合测定仪</t>
  </si>
  <si>
    <t>其他农林牧渔专用仪器</t>
  </si>
  <si>
    <t>邢利博</t>
  </si>
  <si>
    <t>00302</t>
  </si>
  <si>
    <t>园艺学院</t>
  </si>
  <si>
    <t>园艺学院 果树科学系</t>
  </si>
  <si>
    <t>LI-6800</t>
  </si>
  <si>
    <t>0-1400umol s-、0-50℃</t>
  </si>
  <si>
    <t>2017-09-21 00:00:00</t>
  </si>
  <si>
    <t>2017-07-08 00:00:00</t>
  </si>
  <si>
    <t>美国LI-COR公司</t>
  </si>
  <si>
    <t>纳入系统未共享</t>
  </si>
  <si>
    <t>2015199803</t>
  </si>
  <si>
    <t>超高效液相色谱</t>
  </si>
  <si>
    <t>高压液相色谱仪</t>
  </si>
  <si>
    <t>色谱仪</t>
  </si>
  <si>
    <t>张予林</t>
  </si>
  <si>
    <t>01205</t>
  </si>
  <si>
    <t>葡萄酒学院</t>
  </si>
  <si>
    <t>葡萄酒学院 葡萄酒化学教研室</t>
  </si>
  <si>
    <t>Waters UPLC I-Class</t>
  </si>
  <si>
    <t>UPLC</t>
  </si>
  <si>
    <t>2015-09-04 00:00:00</t>
  </si>
  <si>
    <t>2014-05-18 00:00:00</t>
  </si>
  <si>
    <t>美国沃特斯公司</t>
  </si>
  <si>
    <t>2020371203</t>
  </si>
  <si>
    <t>强低温植物培养箱</t>
  </si>
  <si>
    <t>生物、医学样品制备设备</t>
  </si>
  <si>
    <t>周晓娜</t>
  </si>
  <si>
    <t>旱区作物逆境生物学国家重点实验室</t>
  </si>
  <si>
    <t>MKF240</t>
  </si>
  <si>
    <t>2018-12-04 00:00:00</t>
  </si>
  <si>
    <t>2020-10-27 00:00:00</t>
  </si>
  <si>
    <t>2018-12-11 00:00:00</t>
  </si>
  <si>
    <t>德国BINDER GmbH公司</t>
  </si>
  <si>
    <t>2020371303</t>
  </si>
  <si>
    <t>2020371403</t>
  </si>
  <si>
    <t>2017063003</t>
  </si>
  <si>
    <t>倒置荧光显微镜</t>
  </si>
  <si>
    <t>荧光显微镜</t>
  </si>
  <si>
    <t>显微镜</t>
  </si>
  <si>
    <t>范宁娟</t>
  </si>
  <si>
    <t>01308</t>
  </si>
  <si>
    <t>生命科学学院</t>
  </si>
  <si>
    <t>生命科学学院 生物学教学科研平台（测试中心）</t>
  </si>
  <si>
    <t>DMI8</t>
  </si>
  <si>
    <t>2016-12-21 00:00:00</t>
  </si>
  <si>
    <t>2017-02-14 00:00:00</t>
  </si>
  <si>
    <t>德国徕卡仪器有限公司</t>
  </si>
  <si>
    <t>20053849</t>
  </si>
  <si>
    <t>X光机</t>
  </si>
  <si>
    <t>X线治疗设备</t>
  </si>
  <si>
    <t>白涛</t>
  </si>
  <si>
    <t>00507</t>
  </si>
  <si>
    <t>动物医学院</t>
  </si>
  <si>
    <t>动物医学院 动物医院</t>
  </si>
  <si>
    <t>XG501A</t>
  </si>
  <si>
    <t>2005-11-01 00:00:00</t>
  </si>
  <si>
    <t>2005-10-01 00:00:00</t>
  </si>
  <si>
    <t>上海医疗器械厂有限公司</t>
  </si>
  <si>
    <t xml:space="preserve">不纳入系统(兽医院设备)
</t>
  </si>
  <si>
    <t>不纳入科研仪器范畴：教学医疗设备</t>
  </si>
  <si>
    <t>20108220</t>
  </si>
  <si>
    <t>高效液相色谱仪</t>
  </si>
  <si>
    <t>梁俊</t>
  </si>
  <si>
    <t>2010-07-01 00:00:00</t>
  </si>
  <si>
    <t>新加坡</t>
  </si>
  <si>
    <t>美国WATERS公司</t>
  </si>
  <si>
    <t xml:space="preserve">
</t>
  </si>
  <si>
    <t>2013266403</t>
  </si>
  <si>
    <t>全谱等离子体发生光谱仪</t>
  </si>
  <si>
    <t>雷国材</t>
  </si>
  <si>
    <t>科学技术发展研究院 旱区节水研究院</t>
  </si>
  <si>
    <t>ICAP6300</t>
  </si>
  <si>
    <t>2013-10-14 00:00:00</t>
  </si>
  <si>
    <t>2013-09-26 00:00:00</t>
  </si>
  <si>
    <t>英国</t>
  </si>
  <si>
    <t>赛默飞世尔科技有限公司</t>
  </si>
  <si>
    <t>2016092703</t>
  </si>
  <si>
    <t>混合实验仪</t>
  </si>
  <si>
    <t>Mixolab 2</t>
  </si>
  <si>
    <t>2015-11-30 00:00:00</t>
  </si>
  <si>
    <t>2015-11-01 00:00:00</t>
  </si>
  <si>
    <t>法国</t>
  </si>
  <si>
    <t>法国肖邦公司</t>
  </si>
  <si>
    <t>2017216803</t>
  </si>
  <si>
    <t>张海辉</t>
  </si>
  <si>
    <t>00904</t>
  </si>
  <si>
    <t>机械与电子工程学院</t>
  </si>
  <si>
    <t>机械与电子工程学院 机械工程系</t>
  </si>
  <si>
    <t>2017-07-13 00:00:00</t>
  </si>
  <si>
    <t>美国KI-COR公司</t>
  </si>
  <si>
    <t>2017162303</t>
  </si>
  <si>
    <t>蛋白纯化系统</t>
  </si>
  <si>
    <t>任美娟</t>
  </si>
  <si>
    <t>实验室安全与条件保障处</t>
  </si>
  <si>
    <t>实验室安全与条件保障处  生命科学大型仪器共享平台</t>
  </si>
  <si>
    <t>正在单位间变动</t>
  </si>
  <si>
    <t>AKTA PURE</t>
  </si>
  <si>
    <t>2015-12-22 00:00:00</t>
  </si>
  <si>
    <t>2015-09-10 00:00:00</t>
  </si>
  <si>
    <t>瑞典</t>
  </si>
  <si>
    <t>GE公司</t>
  </si>
  <si>
    <t>2015075203</t>
  </si>
  <si>
    <t>射频阻抗材料分析仪</t>
  </si>
  <si>
    <t>通讯、导航测试仪器</t>
  </si>
  <si>
    <t>刘晓丽</t>
  </si>
  <si>
    <t>01105</t>
  </si>
  <si>
    <t>食品科学与工程学院 食品工程教研室</t>
  </si>
  <si>
    <t>E4991B</t>
  </si>
  <si>
    <t>985项目</t>
  </si>
  <si>
    <t>2014-11-26 00:00:00</t>
  </si>
  <si>
    <t>2015-07-03 00:00:00</t>
  </si>
  <si>
    <t>2014-04-17 00:00:00</t>
  </si>
  <si>
    <t>马来西亚</t>
  </si>
  <si>
    <t>2020402503</t>
  </si>
  <si>
    <t>超灵敏多功能成像仪</t>
  </si>
  <si>
    <t>Alliance Q9 Advanced</t>
  </si>
  <si>
    <t>2019-10-15 00:00:00</t>
  </si>
  <si>
    <t>2020-01-01 00:00:00</t>
  </si>
  <si>
    <t>英国Uvitec limited公司</t>
  </si>
  <si>
    <t>2020402603</t>
  </si>
  <si>
    <t>2012168703</t>
  </si>
  <si>
    <t>蛋白分离纯化系统</t>
  </si>
  <si>
    <t>杨明明</t>
  </si>
  <si>
    <t>0040203</t>
  </si>
  <si>
    <t>动物科技学院 动物营养与饲料科学科研平台</t>
  </si>
  <si>
    <t>Pathfinder80</t>
  </si>
  <si>
    <t>2011-09-15 00:00:00</t>
  </si>
  <si>
    <t>2011-07-23 00:00:00</t>
  </si>
  <si>
    <t>美国伯乐公司</t>
  </si>
  <si>
    <t>2012098903</t>
  </si>
  <si>
    <t>电子舌</t>
  </si>
  <si>
    <t>实验室电工仪器及指针式电表</t>
  </si>
  <si>
    <t>胡亚云</t>
  </si>
  <si>
    <t>01119</t>
  </si>
  <si>
    <t>食品科学与工程学院 食品工程新技术实验室（科研）</t>
  </si>
  <si>
    <t>ASTREE</t>
  </si>
  <si>
    <t>2011-09-23 00:00:00</t>
  </si>
  <si>
    <t>2012-03-26 00:00:00</t>
  </si>
  <si>
    <t>ALPHAMOS公司</t>
  </si>
  <si>
    <t>2019398603</t>
  </si>
  <si>
    <t>人工气候室</t>
  </si>
  <si>
    <t>XBQH-11</t>
  </si>
  <si>
    <t>2019-11-29 00:00:00</t>
  </si>
  <si>
    <t>2019-12-10 00:00:00</t>
  </si>
  <si>
    <t>2019-10-08 00:00:00</t>
  </si>
  <si>
    <t>山东旭邦人工环境科技有限公司</t>
  </si>
  <si>
    <t>2019279103</t>
  </si>
  <si>
    <t>元素分析仪</t>
  </si>
  <si>
    <t>光学式分析仪器</t>
  </si>
  <si>
    <t>杨选民</t>
  </si>
  <si>
    <t>00908</t>
  </si>
  <si>
    <t>机械与电子工程学院 能源及装备工程中心</t>
  </si>
  <si>
    <t>EA3000</t>
  </si>
  <si>
    <t>2019-03-19 00:00:00</t>
  </si>
  <si>
    <t>2019-10-11 00:00:00</t>
  </si>
  <si>
    <t>2019-01-03 00:00:00</t>
  </si>
  <si>
    <t>意大利</t>
  </si>
  <si>
    <t>意大利EUROVECTOR</t>
  </si>
  <si>
    <t>2018367303</t>
  </si>
  <si>
    <t>超速冷冻离心机</t>
  </si>
  <si>
    <t>其他试验仪器及装置</t>
  </si>
  <si>
    <t>王宏</t>
  </si>
  <si>
    <t>0020901</t>
  </si>
  <si>
    <t>植物保护学院</t>
  </si>
  <si>
    <t>植物保护学院 昆虫研究所</t>
  </si>
  <si>
    <t>Optima XPN-100</t>
  </si>
  <si>
    <t>2018-12-06 00:00:00</t>
  </si>
  <si>
    <t>2018-03-16 00:00:00</t>
  </si>
  <si>
    <t>Beckman Coulter</t>
  </si>
  <si>
    <t>2018363303</t>
  </si>
  <si>
    <t>超高效液相色谱仪</t>
  </si>
  <si>
    <t>00201</t>
  </si>
  <si>
    <t>植物保护学院 党政综合办公室</t>
  </si>
  <si>
    <t>LC-30A</t>
  </si>
  <si>
    <t>2018-06-22 00:00:00</t>
  </si>
  <si>
    <t>2018-12-07 00:00:00</t>
  </si>
  <si>
    <t>2018-06-12 00:00:00</t>
  </si>
  <si>
    <t>日本</t>
  </si>
  <si>
    <t>日本岛津制作所</t>
  </si>
  <si>
    <t>2011007202</t>
  </si>
  <si>
    <t>液相色谱仪</t>
  </si>
  <si>
    <t>李明军</t>
  </si>
  <si>
    <t>0.001ml/min-10.0ml/min</t>
  </si>
  <si>
    <t>2011-06-09 00:00:00</t>
  </si>
  <si>
    <t>2011-02-01 00:00:00</t>
  </si>
  <si>
    <t>安捷伦（德国）科技有限公司</t>
  </si>
  <si>
    <t xml:space="preserve">学院内使用该仪器测定各种物质含量的工作较多，仪器使用已经较为紧张，大多处于持续运转状态，无法进一步提供大范围共享使用。
</t>
  </si>
  <si>
    <t>2019321503</t>
  </si>
  <si>
    <t>离子色谱仪</t>
  </si>
  <si>
    <t>EAB4BA2CC75D4E18A15B72E90C3FCB97</t>
  </si>
  <si>
    <t>吕凤莲</t>
  </si>
  <si>
    <t>00709</t>
  </si>
  <si>
    <t>资源环境学院</t>
  </si>
  <si>
    <t>资源环境学院 科学研究平台</t>
  </si>
  <si>
    <t>Aquion</t>
  </si>
  <si>
    <t>DIONEX</t>
  </si>
  <si>
    <t>2016-09-13 00:00:00</t>
  </si>
  <si>
    <t>2019-11-08 00:00:00</t>
  </si>
  <si>
    <t>2016-07-06 00:00:00</t>
  </si>
  <si>
    <t>墨西哥</t>
  </si>
  <si>
    <t>2019088204</t>
  </si>
  <si>
    <t>冰淇淋生产线</t>
  </si>
  <si>
    <t>其他饮料加工设备</t>
  </si>
  <si>
    <t>罗勤贵</t>
  </si>
  <si>
    <t>01117</t>
  </si>
  <si>
    <t>食品科学与工程学院 中试训练中心</t>
  </si>
  <si>
    <t>BQL500</t>
  </si>
  <si>
    <t>0.5t/d</t>
  </si>
  <si>
    <t>2019-11-26 00:00:00</t>
  </si>
  <si>
    <t>2019-07-07 00:00:00</t>
  </si>
  <si>
    <t>上海沃迪智能装备股份有限公司</t>
  </si>
  <si>
    <t>2011556801</t>
  </si>
  <si>
    <t>原子吸收分光光度计</t>
  </si>
  <si>
    <t>李志军</t>
  </si>
  <si>
    <t>00809</t>
  </si>
  <si>
    <t>水利与建筑工程学院 农业部旱区农业节水重点开放实验室</t>
  </si>
  <si>
    <t>Z-2000</t>
  </si>
  <si>
    <t>750-8034</t>
  </si>
  <si>
    <t>211经费</t>
  </si>
  <si>
    <t>2010-12-28 00:00:00</t>
  </si>
  <si>
    <t>2010-11-01 00:00:00</t>
  </si>
  <si>
    <t>日立HITACHI</t>
  </si>
  <si>
    <t>20099980</t>
  </si>
  <si>
    <t>微生物鉴定仪</t>
  </si>
  <si>
    <t>技术侦查设备</t>
  </si>
  <si>
    <t>谷洁</t>
  </si>
  <si>
    <t>00707</t>
  </si>
  <si>
    <t>资源环境学院 土壤肥料研究所</t>
  </si>
  <si>
    <t>BLG808</t>
  </si>
  <si>
    <t>2009-04-01 00:00:00</t>
  </si>
  <si>
    <t>2009-03-01 00:00:00</t>
  </si>
  <si>
    <t>BIOLOG公司</t>
  </si>
  <si>
    <t>2015462703</t>
  </si>
  <si>
    <t>刘锡龙</t>
  </si>
  <si>
    <t>00210</t>
  </si>
  <si>
    <t>植物保护学院 农药研究所</t>
  </si>
  <si>
    <t>Ultra</t>
  </si>
  <si>
    <t>2014-12-09 00:00:00</t>
  </si>
  <si>
    <t>2015-12-15 00:00:00</t>
  </si>
  <si>
    <t>2014-10-07 00:00:00</t>
  </si>
  <si>
    <t>日立高新技术公司</t>
  </si>
  <si>
    <t>2020306603</t>
  </si>
  <si>
    <t>高级全自动在线控制发酵罐</t>
  </si>
  <si>
    <t>龙芳羽</t>
  </si>
  <si>
    <t>0110702</t>
  </si>
  <si>
    <t>食品科学与工程学院 食品工程新技术实验室</t>
  </si>
  <si>
    <t>WMC-9050L/B/S</t>
  </si>
  <si>
    <t>2020-07-17 00:00:00</t>
  </si>
  <si>
    <t>2019-10-30 00:00:00</t>
  </si>
  <si>
    <t>上海万木春生物工程有限公司</t>
  </si>
  <si>
    <t>20102654</t>
  </si>
  <si>
    <t>超速成离心机</t>
  </si>
  <si>
    <t>L-100XP</t>
  </si>
  <si>
    <t>2010-09-01 00:00:00</t>
  </si>
  <si>
    <t>2010-05-01 00:00:00</t>
  </si>
  <si>
    <t>贝克曼</t>
  </si>
  <si>
    <t>2015052803</t>
  </si>
  <si>
    <t>鱼类养殖系统</t>
  </si>
  <si>
    <t>MARTIN DEUTSCH</t>
  </si>
  <si>
    <t>00404</t>
  </si>
  <si>
    <t>动物科技学院 水产科学系</t>
  </si>
  <si>
    <t>HS-YZJ003</t>
  </si>
  <si>
    <t>定制</t>
  </si>
  <si>
    <t>2015-04-15 00:00:00</t>
  </si>
  <si>
    <t>2015-01-23 00:00:00</t>
  </si>
  <si>
    <t>上海海圣工贸有限公司</t>
  </si>
  <si>
    <t>不纳入系统(大型鱼缸)</t>
  </si>
  <si>
    <t>2018132803</t>
  </si>
  <si>
    <t>便携式光合仪</t>
  </si>
  <si>
    <t>占爱</t>
  </si>
  <si>
    <t>2017-12-25 00:00:00</t>
  </si>
  <si>
    <t>2018-05-29 00:00:00</t>
  </si>
  <si>
    <t>2018-03-01 00:00:00</t>
  </si>
  <si>
    <t>2013314203</t>
  </si>
  <si>
    <t>倒置显微镜</t>
  </si>
  <si>
    <t>刘军</t>
  </si>
  <si>
    <t>00510</t>
  </si>
  <si>
    <t>动物医学院 农业部动物生殖生理与胚胎工程重点开放实验室</t>
  </si>
  <si>
    <t>Axio Observer D1</t>
  </si>
  <si>
    <t>2013-06-12 00:00:00</t>
  </si>
  <si>
    <t>2013-01-01 00:00:00</t>
  </si>
  <si>
    <t>ZEISS</t>
  </si>
  <si>
    <t>1.仪器置放于层流实验室，做显微操作的试验都是综合性的实验，而且要求无菌，例如卵母细胞的显微注射，首先卵母细胞成熟培养24小时，然后无菌去除卵丘细胞，在置于显微操作仪下注射，注射后还要继续进行胚胎培养等，整个试验过程不但要求无菌，周期长，而且环境温度也有要求，因此只适合于在本实验室完成试验的学生使用</t>
  </si>
  <si>
    <t>20055630</t>
  </si>
  <si>
    <t>高速离心机</t>
  </si>
  <si>
    <t>赵军</t>
  </si>
  <si>
    <t>02100</t>
  </si>
  <si>
    <t>CR21R</t>
  </si>
  <si>
    <t>2004-09-01 00:00:00</t>
  </si>
  <si>
    <t>2002-07-01 00:00:00</t>
  </si>
  <si>
    <t>日立公司</t>
  </si>
  <si>
    <t>2012324303</t>
  </si>
  <si>
    <t>余添勇</t>
  </si>
  <si>
    <t>化学与药学院</t>
  </si>
  <si>
    <t>化学与药学院 化学实验教学中心</t>
  </si>
  <si>
    <t>1525EF</t>
  </si>
  <si>
    <t>2012-12-10 00:00:00</t>
  </si>
  <si>
    <t>2011-12-27 00:00:00</t>
  </si>
  <si>
    <t xml:space="preserve">&amp;amp;quot;1、主要供学生实习使用。
2、使用时间长，测试状态不稳定 。
3、兼职，课余时间开放。
4、没有专业老师进行仪器培训指导。
5、仪器维护成本高。
6、院内师生使用频率较高，空余时间较少。&amp;amp;quot;
</t>
  </si>
  <si>
    <t>2018255103</t>
  </si>
  <si>
    <t>张涌</t>
  </si>
  <si>
    <t>1260 infinity II</t>
  </si>
  <si>
    <t>2017-12-08 00:00:00</t>
  </si>
  <si>
    <t>2017-11-15 00:00:00</t>
  </si>
  <si>
    <t>美国安捷伦科技有限公司</t>
  </si>
  <si>
    <t>2017163303</t>
  </si>
  <si>
    <t>等温滴定量热仪</t>
  </si>
  <si>
    <t>李璐琦</t>
  </si>
  <si>
    <t>NANO-1TC SV</t>
  </si>
  <si>
    <t>美国TA-WATERS LLC公司</t>
  </si>
  <si>
    <t>20099789</t>
  </si>
  <si>
    <t>孙晓敏</t>
  </si>
  <si>
    <t>ICE3500</t>
  </si>
  <si>
    <t>2009-09-01 00:00:00</t>
  </si>
  <si>
    <t>2009-08-01 00:00:00</t>
  </si>
  <si>
    <t>THERMO公司</t>
  </si>
  <si>
    <t>2012098803</t>
  </si>
  <si>
    <t>电化学分析仪器</t>
  </si>
  <si>
    <t>周元</t>
  </si>
  <si>
    <t>AKTA100</t>
  </si>
  <si>
    <t>2012-01-21 00:00:00</t>
  </si>
  <si>
    <t>2011-11-01 00:00:00</t>
  </si>
  <si>
    <t>GE(瑞典)</t>
  </si>
  <si>
    <t>2019286503</t>
  </si>
  <si>
    <t>微胶囊造粒仪</t>
  </si>
  <si>
    <t>其他教学专用仪器</t>
  </si>
  <si>
    <t>B-390</t>
  </si>
  <si>
    <t>2019-06-17 00:00:00</t>
  </si>
  <si>
    <t>2019-05-28 00:00:00</t>
  </si>
  <si>
    <t>瑞士</t>
  </si>
  <si>
    <t>瑞士步琦实验仪器有限公司</t>
  </si>
  <si>
    <t>2012099003</t>
  </si>
  <si>
    <t>电子鼻</t>
  </si>
  <si>
    <t>PEN3</t>
  </si>
  <si>
    <t>2012-03-07 00:00:00</t>
  </si>
  <si>
    <t>德国AIRSENSE</t>
  </si>
  <si>
    <t>2018363403</t>
  </si>
  <si>
    <t>遗传分析系统</t>
  </si>
  <si>
    <t>武丽娟</t>
  </si>
  <si>
    <t>iSeq 100</t>
  </si>
  <si>
    <t>2018-09-12 00:00:00</t>
  </si>
  <si>
    <t>2018-08-14 00:00:00</t>
  </si>
  <si>
    <t>美国Illumina公司</t>
  </si>
  <si>
    <t>2018255403</t>
  </si>
  <si>
    <t>生化自动工作站</t>
  </si>
  <si>
    <t>Selectra ProXL</t>
  </si>
  <si>
    <t>2018-01-11 00:00:00</t>
  </si>
  <si>
    <t>2016-10-15 00:00:00</t>
  </si>
  <si>
    <t>荷兰</t>
  </si>
  <si>
    <t>荷兰威图科学公司</t>
  </si>
  <si>
    <t>2011407501</t>
  </si>
  <si>
    <t>王洪宝</t>
  </si>
  <si>
    <t>00406</t>
  </si>
  <si>
    <t>动物科技学院 国家肉牛改良中心</t>
  </si>
  <si>
    <t>axio Observer A1</t>
  </si>
  <si>
    <t>2010-11-19 00:00:00</t>
  </si>
  <si>
    <t>2011-03-01 00:00:00</t>
  </si>
  <si>
    <t>德国ZEISS</t>
  </si>
  <si>
    <t>2017162203</t>
  </si>
  <si>
    <t>超速离心机</t>
  </si>
  <si>
    <t>OPTIMAXPN-100</t>
  </si>
  <si>
    <t>2015-09-15 00:00:00</t>
  </si>
  <si>
    <t>贝克曼 库尔特</t>
  </si>
  <si>
    <t>2014151603</t>
  </si>
  <si>
    <t>土壤温度测定仪</t>
  </si>
  <si>
    <t>土工测试仪器</t>
  </si>
  <si>
    <t>ULTIMA-S</t>
  </si>
  <si>
    <t>2014-01-09 00:00:00</t>
  </si>
  <si>
    <t>2013-10-06 00:00:00</t>
  </si>
  <si>
    <t>SILIXA公司</t>
  </si>
  <si>
    <t>在线监测设备</t>
  </si>
  <si>
    <t>20102483</t>
  </si>
  <si>
    <t>显微操作仪</t>
  </si>
  <si>
    <t>其他电工仪器仪表</t>
  </si>
  <si>
    <t>赵晓娥</t>
  </si>
  <si>
    <t>00514</t>
  </si>
  <si>
    <t>动物医学院 动物医学实验室</t>
  </si>
  <si>
    <t>正在处置</t>
  </si>
  <si>
    <t>IX71PH+DP25</t>
  </si>
  <si>
    <t>2010-03-01 00:00:00</t>
  </si>
  <si>
    <t>2010-09-27 00:00:00</t>
  </si>
  <si>
    <t>2010-02-01 00:00:00</t>
  </si>
  <si>
    <t>OLYMPUS公司</t>
  </si>
  <si>
    <t>无</t>
  </si>
  <si>
    <t>20022523</t>
  </si>
  <si>
    <t>倒置研究级显微镜</t>
  </si>
  <si>
    <t>雷安民</t>
  </si>
  <si>
    <t>00511</t>
  </si>
  <si>
    <t>动物医学院 西北农林科技大学干细胞研究中心</t>
  </si>
  <si>
    <t>DMIRB WITH MANIPULA</t>
  </si>
  <si>
    <t>2002-11-01 00:00:00</t>
  </si>
  <si>
    <t>2002-06-01 00:00:00</t>
  </si>
  <si>
    <t>莱卡公司</t>
  </si>
  <si>
    <t xml:space="preserve">不纳入系统(老旧设备)
</t>
  </si>
  <si>
    <t>老旧仪器，技术性能落后</t>
  </si>
  <si>
    <t>老旧仪器</t>
  </si>
  <si>
    <t>称量式蒸渗仪</t>
  </si>
  <si>
    <t>非金属材料试验机</t>
  </si>
  <si>
    <t>王健</t>
  </si>
  <si>
    <t>00822</t>
  </si>
  <si>
    <t>水利与建筑工程学院 农业水土工程实验室</t>
  </si>
  <si>
    <t>正在单位内变动</t>
  </si>
  <si>
    <t>FS-8</t>
  </si>
  <si>
    <t>世界银行贷款</t>
  </si>
  <si>
    <t>1991-12-01 00:00:00</t>
  </si>
  <si>
    <t>2020369303</t>
  </si>
  <si>
    <t>全自动高级荧光显微分析系统</t>
  </si>
  <si>
    <t>赵华</t>
  </si>
  <si>
    <t>BX63</t>
  </si>
  <si>
    <t>2018-12-23 00:00:00</t>
  </si>
  <si>
    <t>日本奥林巴斯株式会社</t>
  </si>
  <si>
    <t>2020369403</t>
  </si>
  <si>
    <t>20055638</t>
  </si>
  <si>
    <t>光合与呼吸作用测定仪</t>
  </si>
  <si>
    <t>魏孝荣</t>
  </si>
  <si>
    <t>Li-6400R</t>
  </si>
  <si>
    <t>2002-09-01 00:00:00</t>
  </si>
  <si>
    <t>LiCOR公司</t>
  </si>
  <si>
    <t>2017164103</t>
  </si>
  <si>
    <t>超薄切片机</t>
  </si>
  <si>
    <t>王珍</t>
  </si>
  <si>
    <t>EMUC7</t>
  </si>
  <si>
    <t>2016-10-25 00:00:00</t>
  </si>
  <si>
    <t>2016-09-10 00:00:00</t>
  </si>
  <si>
    <t>徕卡仪器有限公司</t>
  </si>
  <si>
    <t>2017164203</t>
  </si>
  <si>
    <t>2012130103</t>
  </si>
  <si>
    <t>DM5000B</t>
  </si>
  <si>
    <t>2011-11-10 00:00:00</t>
  </si>
  <si>
    <t>2011-11-09 00:00:00</t>
  </si>
  <si>
    <t>莱卡</t>
  </si>
  <si>
    <t>20105892</t>
  </si>
  <si>
    <t>气质联用仪</t>
  </si>
  <si>
    <t>质谱仪</t>
  </si>
  <si>
    <t>赵冉</t>
  </si>
  <si>
    <t>已完成处置</t>
  </si>
  <si>
    <t>TRALE DSQII</t>
  </si>
  <si>
    <t>2010-04-01 00:00:00</t>
  </si>
  <si>
    <t>赛默飞世尔公司</t>
  </si>
  <si>
    <t>国资已报减</t>
  </si>
  <si>
    <t>20052365</t>
  </si>
  <si>
    <t>立式加工中心</t>
  </si>
  <si>
    <t>金属切削机床</t>
  </si>
  <si>
    <t>王方超</t>
  </si>
  <si>
    <t>00907</t>
  </si>
  <si>
    <t>机械与电子工程学院 工程训练中心</t>
  </si>
  <si>
    <t>V600</t>
  </si>
  <si>
    <t>2005-08-01 00:00:00</t>
  </si>
  <si>
    <t>2005-06-01 00:00:00</t>
  </si>
  <si>
    <t>大河数控机床有限公司</t>
  </si>
  <si>
    <t xml:space="preserve">不纳入系统(教学演示实习设备)
</t>
  </si>
  <si>
    <t>2019127905</t>
  </si>
  <si>
    <t>车辆底盘集成控制快速原型仿真系统</t>
  </si>
  <si>
    <t>其他计算机设备</t>
  </si>
  <si>
    <t>邓海涛</t>
  </si>
  <si>
    <t>机械与电子工程学院 车辆工程实验室</t>
  </si>
  <si>
    <t>PX20  cvS</t>
  </si>
  <si>
    <t>2019-09-24 00:00:00</t>
  </si>
  <si>
    <t>2019-08-14 00:00:00</t>
  </si>
  <si>
    <t>德国DSPACE公司</t>
  </si>
  <si>
    <t>2020397203</t>
  </si>
  <si>
    <t>全天候植被荧光观测系统</t>
  </si>
  <si>
    <t>吕肖良</t>
  </si>
  <si>
    <t>AutoSif-2-8</t>
  </si>
  <si>
    <t>2020-10-13 00:00:00</t>
  </si>
  <si>
    <t>2020-08-12 00:00:00</t>
  </si>
  <si>
    <t>北京柏格森光谱科技有限公司</t>
  </si>
  <si>
    <t>2014122303</t>
  </si>
  <si>
    <t>台式扫描电镜</t>
  </si>
  <si>
    <t>邱凌</t>
  </si>
  <si>
    <t>TM3030</t>
  </si>
  <si>
    <t>2014-03-24 00:00:00</t>
  </si>
  <si>
    <t>2014-04-08 00:00:00</t>
  </si>
  <si>
    <t>日本HITACHI公司</t>
  </si>
  <si>
    <t>2020003703</t>
  </si>
  <si>
    <t>地物光谱仪</t>
  </si>
  <si>
    <t>AveField-3型</t>
  </si>
  <si>
    <t>2019-10-10 00:00:00</t>
  </si>
  <si>
    <t>2019-09-11 00:00:00</t>
  </si>
  <si>
    <t>荷兰Avantes公司</t>
  </si>
  <si>
    <t>2020382703</t>
  </si>
  <si>
    <t>快速粘度仪</t>
  </si>
  <si>
    <t>张雯婷</t>
  </si>
  <si>
    <t>RVA-4500</t>
  </si>
  <si>
    <t>2017-10-12 00:00:00</t>
  </si>
  <si>
    <t>20066969</t>
  </si>
  <si>
    <t>土壤－大气水份传输测定系统</t>
  </si>
  <si>
    <t>樊军</t>
  </si>
  <si>
    <t>02101</t>
  </si>
  <si>
    <t>水土保持研究所 党政综合办公室</t>
  </si>
  <si>
    <t>CR-1000</t>
  </si>
  <si>
    <t>2006-02-01 00:00:00</t>
  </si>
  <si>
    <t>2005-12-01 00:00:00</t>
  </si>
  <si>
    <t>美国科学仪器公司</t>
  </si>
  <si>
    <t>在线监测仪器，不能开放</t>
  </si>
  <si>
    <t>2018132703</t>
  </si>
  <si>
    <t>PSR+3500</t>
  </si>
  <si>
    <t>2018-03-08 00:00:00</t>
  </si>
  <si>
    <t>美国Spectral Evolution Inc公司</t>
  </si>
  <si>
    <t>2016307603</t>
  </si>
  <si>
    <t>张静</t>
  </si>
  <si>
    <t>0030603</t>
  </si>
  <si>
    <t>园艺学院 园艺植物栽培与设施园艺实验室</t>
  </si>
  <si>
    <t>流速精度：&amp;le;0.06%RSD、10-160℃</t>
  </si>
  <si>
    <t>2016-09-26 00:00:00</t>
  </si>
  <si>
    <t>2016-12-01 00:00:00</t>
  </si>
  <si>
    <t>2016016603</t>
  </si>
  <si>
    <t>Vario MACRO cube</t>
  </si>
  <si>
    <t>2014-12-17 00:00:00</t>
  </si>
  <si>
    <t>2016-04-01 00:00:00</t>
  </si>
  <si>
    <t>2014-11-28 00:00:00</t>
  </si>
  <si>
    <t>德国元素分析系统公司</t>
  </si>
  <si>
    <t>多功能果园采收平台</t>
  </si>
  <si>
    <t>花卉（茶叶）采收机</t>
  </si>
  <si>
    <t>郭惠萍</t>
  </si>
  <si>
    <t>00909</t>
  </si>
  <si>
    <t>机械与电子工程学院 农机工厂</t>
  </si>
  <si>
    <t>LEVELING1350X3000</t>
  </si>
  <si>
    <t>2021-10-29 00:00:00</t>
  </si>
  <si>
    <t>2017-06-30 00:00:00</t>
  </si>
  <si>
    <t>ORSI GROUP</t>
  </si>
  <si>
    <t>2021106804</t>
  </si>
  <si>
    <t>全自动播种育苗供苗装备</t>
  </si>
  <si>
    <t>其他农业和林业机械</t>
  </si>
  <si>
    <t>崔永杰</t>
  </si>
  <si>
    <t>00902</t>
  </si>
  <si>
    <t>机械与电子工程学院 农业工程系</t>
  </si>
  <si>
    <t>2020-10-16 00:00:00</t>
  </si>
  <si>
    <t>北京亚隆机械设备有限责任公司</t>
  </si>
  <si>
    <t>2011312702</t>
  </si>
  <si>
    <t>毛细管电泳仪</t>
  </si>
  <si>
    <t>毛细管电泳系统</t>
  </si>
  <si>
    <t>董剑</t>
  </si>
  <si>
    <t>农学院 种子科学系</t>
  </si>
  <si>
    <t>P/ACE MDQ</t>
  </si>
  <si>
    <t>2011-07-05 00:00:00</t>
  </si>
  <si>
    <t>2011-04-22 00:00:00</t>
  </si>
  <si>
    <t>20094061</t>
  </si>
  <si>
    <t>乳成份分析仪</t>
  </si>
  <si>
    <t>罗军</t>
  </si>
  <si>
    <t>0040202</t>
  </si>
  <si>
    <t>动物科技学院 动物遗传育种与繁殖科研平台</t>
  </si>
  <si>
    <t>FT120</t>
  </si>
  <si>
    <t>2006-01-01 00:00:00</t>
  </si>
  <si>
    <t>丹麦</t>
  </si>
  <si>
    <t>丹麦福斯</t>
  </si>
  <si>
    <t>20050013</t>
    <phoneticPr fontId="1" type="noConversion"/>
  </si>
  <si>
    <t>快速溶剂萃取仪</t>
  </si>
  <si>
    <t>01202</t>
  </si>
  <si>
    <t>葡萄酒学院 葡萄与葡萄酒工程实验教学示范中心</t>
  </si>
  <si>
    <t>ase200</t>
  </si>
  <si>
    <t>2004-05-01 00:00:00</t>
  </si>
  <si>
    <t>美国戴安公司</t>
  </si>
  <si>
    <t xml:space="preserve">国资已报减
</t>
  </si>
  <si>
    <t>2020219703</t>
  </si>
  <si>
    <t>纯水机</t>
  </si>
  <si>
    <t>其他水质污染防治设备</t>
  </si>
  <si>
    <t>刘宏哲</t>
  </si>
  <si>
    <t>实验室安全与条件保障处 实验室危化品服务中心</t>
  </si>
  <si>
    <t>CD-BYCS-1000L</t>
  </si>
  <si>
    <t>实验室二级纯水</t>
  </si>
  <si>
    <t>修购专项</t>
  </si>
  <si>
    <t>2020-06-08 00:00:00</t>
  </si>
  <si>
    <t>2020-03-12 00:00:00</t>
  </si>
  <si>
    <t>成都邦研科技有限公司</t>
  </si>
  <si>
    <t>混合试验仪</t>
  </si>
  <si>
    <t>Mixolab2</t>
  </si>
  <si>
    <t>2020-08-04 00:00:00</t>
  </si>
  <si>
    <t>2020-07-20 00:00:00</t>
  </si>
  <si>
    <t>CHOPIN TECHNOLOGIES</t>
  </si>
  <si>
    <t>2011269701</t>
  </si>
  <si>
    <t>王晨芳</t>
  </si>
  <si>
    <t>00208</t>
  </si>
  <si>
    <t>植物保护学院 植物病理研究所</t>
  </si>
  <si>
    <t>UC7</t>
  </si>
  <si>
    <t>2010-12-29 00:00:00</t>
  </si>
  <si>
    <t>2010-09-16 00:00:00</t>
  </si>
  <si>
    <t>Leica公司</t>
  </si>
  <si>
    <t>2021027703</t>
  </si>
  <si>
    <t>植物光合多生理量在线连续监测系统</t>
  </si>
  <si>
    <t>胡瑾</t>
  </si>
  <si>
    <t>00903</t>
  </si>
  <si>
    <t>机械与电子工程学院 电子工程系</t>
  </si>
  <si>
    <t>PTM-50</t>
  </si>
  <si>
    <t>1套</t>
  </si>
  <si>
    <t>2020-11-25 00:00:00</t>
  </si>
  <si>
    <t>2020-09-03 00:00:00</t>
  </si>
  <si>
    <t>摩尔多瓦</t>
  </si>
  <si>
    <t>摩尔多瓦 Bio Instruments S.R.L.</t>
  </si>
  <si>
    <t>2017496503</t>
  </si>
  <si>
    <t>全自动微生物鉴定系统</t>
  </si>
  <si>
    <t>李爱华</t>
  </si>
  <si>
    <t>01118</t>
  </si>
  <si>
    <t>食品科学与工程学院 测试中心</t>
  </si>
  <si>
    <t>VITEK2 Compact 15</t>
  </si>
  <si>
    <t>71*63*60cm</t>
  </si>
  <si>
    <t>2016-12-20 00:00:00</t>
  </si>
  <si>
    <t>2017-12-15 00:00:00</t>
  </si>
  <si>
    <t>2016-01-04 00:00:00</t>
  </si>
  <si>
    <t>法国生物梅里埃公司</t>
  </si>
  <si>
    <t>提供系统外共享方式</t>
  </si>
  <si>
    <t>2020381103</t>
  </si>
  <si>
    <t>三维扫描仪</t>
  </si>
  <si>
    <t>组合仪器及插件</t>
  </si>
  <si>
    <t>刘志杰</t>
  </si>
  <si>
    <t>HandySCAN BLACKTM|Elite</t>
  </si>
  <si>
    <t>2019-04-13 00:00:00</t>
  </si>
  <si>
    <t>2020-10-10 00:00:00</t>
  </si>
  <si>
    <t>加拿大</t>
  </si>
  <si>
    <t>Creaform</t>
  </si>
  <si>
    <t>2018026305</t>
  </si>
  <si>
    <t>网络附加存储（NAS）企业级</t>
  </si>
  <si>
    <t>磁盘机</t>
  </si>
  <si>
    <t>金继明</t>
  </si>
  <si>
    <t>00803</t>
  </si>
  <si>
    <t>水利与建筑工程学院 水资源与环境工程系</t>
  </si>
  <si>
    <t>AS13000</t>
  </si>
  <si>
    <t>1500TB 250块硬盘</t>
  </si>
  <si>
    <t>2017-12-18 00:00:00</t>
  </si>
  <si>
    <t>2017-08-01 00:00:00</t>
  </si>
  <si>
    <t>浪潮集团有限公司</t>
  </si>
  <si>
    <t>不纳入科研仪器范畴：计算机及网络设备</t>
  </si>
  <si>
    <t>2020426303</t>
  </si>
  <si>
    <t>蛋白层析系统</t>
  </si>
  <si>
    <t>张朝红</t>
  </si>
  <si>
    <t>NGC Quest 10 Plus</t>
  </si>
  <si>
    <t>0.001-10ml/min；：0.01-100ml/min，流速精度：0.001ml/min</t>
  </si>
  <si>
    <t>2020-04-22 00:00:00</t>
  </si>
  <si>
    <t>2020-12-04 00:00:00</t>
  </si>
  <si>
    <t>2019-06-01 00:00:00</t>
  </si>
  <si>
    <t>美国Bio-Rad Laboratories, Inc.</t>
  </si>
  <si>
    <t>996240KY</t>
  </si>
  <si>
    <t>r射线能谱仪</t>
  </si>
  <si>
    <t>李雅琦</t>
  </si>
  <si>
    <t>OYAEC-50220</t>
  </si>
  <si>
    <t>1996-11-01 00:00:00</t>
  </si>
  <si>
    <t>1996-05-01 00:00:00</t>
  </si>
  <si>
    <t>ORTEDEC</t>
  </si>
  <si>
    <t>20057869</t>
  </si>
  <si>
    <t>01300</t>
  </si>
  <si>
    <t>OPTIMA L-100XP</t>
  </si>
  <si>
    <t>2005-03-01 00:00:00</t>
  </si>
  <si>
    <t>2005-01-01 00:00:00</t>
  </si>
  <si>
    <t>贝克曼公司</t>
  </si>
  <si>
    <t xml:space="preserve">不纳入共享(老旧设备)
</t>
  </si>
  <si>
    <t>2018143003</t>
  </si>
  <si>
    <t>核磁共振波谱仪</t>
  </si>
  <si>
    <t>波谱仪</t>
  </si>
  <si>
    <t>化学与药学院 仪器分析实验室</t>
  </si>
  <si>
    <t>PlusarTM</t>
  </si>
  <si>
    <t>2018-01-22 00:00:00</t>
  </si>
  <si>
    <t>Oxford公司</t>
  </si>
  <si>
    <t xml:space="preserve">1、学生实习所用。2、新购仪器，还在调试和测试。3、仪器分辨率较低，仅能够满足学生教学，不能满足科研使用
</t>
  </si>
  <si>
    <t>20053965</t>
  </si>
  <si>
    <t>原子吸收仪</t>
  </si>
  <si>
    <t>孙新涛</t>
  </si>
  <si>
    <t>SOLAASR</t>
  </si>
  <si>
    <t>自筹经费</t>
  </si>
  <si>
    <t>2005-05-01 00:00:00</t>
  </si>
  <si>
    <t>2005-04-01 00:00:00</t>
  </si>
  <si>
    <t>美国热电公司</t>
  </si>
  <si>
    <t>20057892</t>
  </si>
  <si>
    <t>蛋白质层析系统</t>
  </si>
  <si>
    <t>韩青梅</t>
  </si>
  <si>
    <t>AKTA</t>
  </si>
  <si>
    <t>安玛西亚</t>
  </si>
  <si>
    <t>2017336505</t>
  </si>
  <si>
    <t>数据中心安全网关</t>
  </si>
  <si>
    <t>其他传真及数据、数字通信设备</t>
  </si>
  <si>
    <t>李晓玲</t>
  </si>
  <si>
    <t>网络与教育技术中心</t>
  </si>
  <si>
    <t>网络与教育技术中心 网络运行部</t>
  </si>
  <si>
    <t>SG-6000-X7180</t>
  </si>
  <si>
    <t>2016-11-04 00:00:00</t>
  </si>
  <si>
    <t>北京山石网科信息技术有限公司</t>
  </si>
  <si>
    <t>2013170603</t>
  </si>
  <si>
    <t>全自动凯氏定氮仪</t>
  </si>
  <si>
    <t>KJELTEC8400</t>
  </si>
  <si>
    <t>基建经费</t>
  </si>
  <si>
    <t>2012-11-13 00:00:00</t>
  </si>
  <si>
    <t>2012-10-24 00:00:00</t>
  </si>
  <si>
    <t>福斯分析仪器公司</t>
  </si>
  <si>
    <t>2020200303</t>
  </si>
  <si>
    <t>实验动物代谢监测系统</t>
  </si>
  <si>
    <t>生理仪器</t>
  </si>
  <si>
    <t>食品科学与工程学院 教学科研平台</t>
  </si>
  <si>
    <t>Oxymax</t>
  </si>
  <si>
    <t>2020-01-14 00:00:00</t>
  </si>
  <si>
    <t>2019-09-08 00:00:00</t>
  </si>
  <si>
    <t>Columbus Instruments International  Corporation</t>
  </si>
  <si>
    <t>2019158403</t>
  </si>
  <si>
    <t>汪勇</t>
  </si>
  <si>
    <t>农学院 植物科学系</t>
  </si>
  <si>
    <t>Infinity II</t>
  </si>
  <si>
    <t>2019-03-05 00:00:00</t>
  </si>
  <si>
    <t>2018-08-13 00:00:00</t>
  </si>
  <si>
    <t>2016310303</t>
  </si>
  <si>
    <t>微生物鉴定系统</t>
  </si>
  <si>
    <t>Microstation</t>
  </si>
  <si>
    <t>2016-11-16 00:00:00</t>
  </si>
  <si>
    <t>2016-10-03 00:00:00</t>
  </si>
  <si>
    <t>美国BIOLOG公司</t>
  </si>
  <si>
    <t>20100381</t>
  </si>
  <si>
    <t>氨基酸分析仪</t>
  </si>
  <si>
    <t>李婧妍</t>
  </si>
  <si>
    <t>01111</t>
  </si>
  <si>
    <t>食品科学与工程学院 测试中心检测一室</t>
  </si>
  <si>
    <t>L-8900</t>
  </si>
  <si>
    <t>2008-10-01 00:00:00</t>
  </si>
  <si>
    <t>日本日立公司</t>
  </si>
  <si>
    <t>2020382303</t>
  </si>
  <si>
    <t>植物乙烯监测系统</t>
  </si>
  <si>
    <t>植物生长仪</t>
  </si>
  <si>
    <t>ETD</t>
  </si>
  <si>
    <t>2017-10-19 00:00:00</t>
  </si>
  <si>
    <t>荷兰Sensorsense公司</t>
  </si>
  <si>
    <t>2020395903</t>
  </si>
  <si>
    <t>动态剪切流变仪</t>
  </si>
  <si>
    <t>MCR302</t>
  </si>
  <si>
    <t>2020-04-10 00:00:00</t>
  </si>
  <si>
    <t>2019-12-25 00:00:00</t>
  </si>
  <si>
    <t>奥地利Anton-paar Gmbh公司</t>
  </si>
  <si>
    <t>2020382603</t>
  </si>
  <si>
    <t>微型电子粉质仪</t>
  </si>
  <si>
    <t>Micro-doughLAB</t>
  </si>
  <si>
    <t>2013171003</t>
  </si>
  <si>
    <t>视频雨滴谱仪</t>
  </si>
  <si>
    <t>其他气象仪器</t>
  </si>
  <si>
    <t>2DVD</t>
  </si>
  <si>
    <t>2012-02-24 00:00:00</t>
  </si>
  <si>
    <t>奥地利JOANNEUM RESEARCH公司</t>
  </si>
  <si>
    <t>2012071903</t>
  </si>
  <si>
    <t>火焰石墨炉原子吸收光谱仪</t>
  </si>
  <si>
    <t>Z-200型</t>
  </si>
  <si>
    <t>2011-09-28 00:00:00</t>
  </si>
  <si>
    <t>2011-10-01 00:00:00</t>
  </si>
  <si>
    <t>日本HITACHI</t>
  </si>
  <si>
    <t>2020402303</t>
  </si>
  <si>
    <t>半自动切向流膜过滤系统</t>
  </si>
  <si>
    <t>LabscaleTMTFF System</t>
  </si>
  <si>
    <t>德国默克密理博有限公司</t>
  </si>
  <si>
    <t>2020382503</t>
  </si>
  <si>
    <t>近红外分析仪</t>
  </si>
  <si>
    <t>DA7250</t>
  </si>
  <si>
    <t>2016310403</t>
  </si>
  <si>
    <t>2016-09-28 00:00:00</t>
  </si>
  <si>
    <t>2020237903</t>
  </si>
  <si>
    <t>1260 infinityII</t>
  </si>
  <si>
    <t>2019-10-07 00:00:00</t>
  </si>
  <si>
    <t>2012328603</t>
  </si>
  <si>
    <t>01112</t>
  </si>
  <si>
    <t>食品科学与工程学院 测试中心检测二室</t>
  </si>
  <si>
    <t>2010-11-12 00:00:00</t>
  </si>
  <si>
    <t>2010-02-12 00:00:00</t>
  </si>
  <si>
    <t>2016310803</t>
  </si>
  <si>
    <t>聂俊峰</t>
  </si>
  <si>
    <t>2016-11-25 00:00:00</t>
  </si>
  <si>
    <t>2016-11-03 00:00:00</t>
  </si>
  <si>
    <t>2019394903</t>
  </si>
  <si>
    <t>沼气净化提纯系统</t>
  </si>
  <si>
    <t>吕欣</t>
  </si>
  <si>
    <t>01102</t>
  </si>
  <si>
    <t>食品科学与工程学院 食品化学与营养教研室</t>
  </si>
  <si>
    <t>TY-TC-PSA</t>
  </si>
  <si>
    <t>2019-12-24 00:00:00</t>
  </si>
  <si>
    <t>2018-10-19 00:00:00</t>
  </si>
  <si>
    <t>湖北天禹环保科技有限公司</t>
  </si>
  <si>
    <t>2020373403</t>
  </si>
  <si>
    <t>ACQUTIY Arc型</t>
  </si>
  <si>
    <t>ACQUTIY Arc 色谱泵泵输出压力：&amp;ge;20000 psi；泵驱动马达&amp;ge;2；流量：最小流量范围&amp;ge;0.0100，最大流量范围&amp;le;2.000mL/min，以 0.001mL/min 为增量</t>
  </si>
  <si>
    <t>2019-09-01 00:00:00</t>
  </si>
  <si>
    <t>美国Waters公司</t>
  </si>
  <si>
    <t>20065997</t>
  </si>
  <si>
    <t>路由器</t>
  </si>
  <si>
    <t>邓希廉</t>
  </si>
  <si>
    <t>网络与教育技术中心 综合办公室</t>
  </si>
  <si>
    <t>2006-03-01 00:00:00</t>
  </si>
  <si>
    <t>CISCO公司</t>
  </si>
  <si>
    <t>20062433</t>
  </si>
  <si>
    <t>发酵罐</t>
  </si>
  <si>
    <t>其他畜牧饲养机械</t>
  </si>
  <si>
    <t>0110602</t>
  </si>
  <si>
    <t>食品科学与工程学院 食品安全实验室</t>
  </si>
  <si>
    <t>BioFlo 110(5L)</t>
  </si>
  <si>
    <t>2005-09-01 00:00:00</t>
  </si>
  <si>
    <t>美国NBS公司</t>
  </si>
  <si>
    <t>2017128903</t>
  </si>
  <si>
    <t>地面三维激光扫描仪</t>
  </si>
  <si>
    <t>孙先鹏</t>
  </si>
  <si>
    <t>00304</t>
  </si>
  <si>
    <t>园艺学院 设施农业与工程系</t>
  </si>
  <si>
    <t>FOCUS3D  X330</t>
  </si>
  <si>
    <t>32G、0.6m~330m、976000点/秒</t>
  </si>
  <si>
    <t>2016-09-22 00:00:00</t>
  </si>
  <si>
    <t>2016-04-15 00:00:00</t>
  </si>
  <si>
    <t>法如国际贸易有限公司</t>
  </si>
  <si>
    <t>20095231</t>
  </si>
  <si>
    <t>汇聚交换机</t>
  </si>
  <si>
    <t>交换机</t>
  </si>
  <si>
    <t>2008-06-01 00:00:00</t>
  </si>
  <si>
    <t>2007-09-01 00:00:00</t>
  </si>
  <si>
    <t>思科系统国际有限公司</t>
  </si>
  <si>
    <t>20095232</t>
  </si>
  <si>
    <t>2016241803</t>
  </si>
  <si>
    <t>宋瑜龙</t>
  </si>
  <si>
    <t>00107</t>
  </si>
  <si>
    <t>农学院 小麦改良分中心</t>
  </si>
  <si>
    <t>2015-12-10 00:00:00</t>
  </si>
  <si>
    <t>2016-11-10 00:00:00</t>
  </si>
  <si>
    <t>2015-02-28 00:00:00</t>
  </si>
  <si>
    <t>美国AB Sciex</t>
  </si>
  <si>
    <t>2020223803</t>
  </si>
  <si>
    <t>2019-12-17 00:00:00</t>
  </si>
  <si>
    <t>2019-11-07 00:00:00</t>
  </si>
  <si>
    <t>2020338103</t>
  </si>
  <si>
    <t>自动荧光显微镜</t>
  </si>
  <si>
    <t>赵继新</t>
  </si>
  <si>
    <t>2019-08-19 00:00:00</t>
  </si>
  <si>
    <t>日本OLYMPUS CORPORATION</t>
  </si>
  <si>
    <t>2020339103</t>
  </si>
  <si>
    <t>全自动微型电子粉质仪</t>
  </si>
  <si>
    <t>Micro-doughLAB 2800</t>
  </si>
  <si>
    <t>2019-03-07 00:00:00</t>
  </si>
  <si>
    <t>2017165303</t>
  </si>
  <si>
    <t>能谱仪</t>
  </si>
  <si>
    <t>黄克让</t>
  </si>
  <si>
    <t>OCTANE SUPER</t>
  </si>
  <si>
    <t>2016-12-23 00:00:00</t>
  </si>
  <si>
    <t>美国 EDAX公司</t>
  </si>
  <si>
    <t xml:space="preserve">不纳入系统(配件)
</t>
  </si>
  <si>
    <t>仪器配件</t>
  </si>
  <si>
    <t>2016041303</t>
  </si>
  <si>
    <t>实时定量PCR仪</t>
  </si>
  <si>
    <t>Q7</t>
  </si>
  <si>
    <t>Flex</t>
  </si>
  <si>
    <t>2016-04-19 00:00:00</t>
  </si>
  <si>
    <t>Life technologies</t>
  </si>
  <si>
    <t>2013001007</t>
  </si>
  <si>
    <t>流式细胞仪</t>
  </si>
  <si>
    <t>细胞核组织培养设备</t>
  </si>
  <si>
    <t>FACS Calibur</t>
  </si>
  <si>
    <t>2012-12-04 00:00:00</t>
  </si>
  <si>
    <t>2012-05-13 00:00:00</t>
  </si>
  <si>
    <t>美国BD</t>
  </si>
  <si>
    <t>2020370503</t>
  </si>
  <si>
    <t>高级光合作用测量系统</t>
  </si>
  <si>
    <t>2018-02-02 00:00:00</t>
  </si>
  <si>
    <t>2021109104</t>
  </si>
  <si>
    <t>多功能智能果园遥控动力底盘</t>
  </si>
  <si>
    <t>履带拖拉机（含半履带式拖拉机）</t>
  </si>
  <si>
    <t>3GG-18</t>
  </si>
  <si>
    <t>2021-12-16 00:00:00</t>
  </si>
  <si>
    <t>陕西润牧农业科技有限公司</t>
  </si>
  <si>
    <t>2020007403</t>
  </si>
  <si>
    <t>台式扫描电子显微镜</t>
  </si>
  <si>
    <t>电子光学及离子光学仪器</t>
  </si>
  <si>
    <t>TM4000 Plus</t>
  </si>
  <si>
    <t>2019-07-10 00:00:00</t>
  </si>
  <si>
    <t>2018-12-26 00:00:00</t>
  </si>
  <si>
    <t>日立高新技术有限公司</t>
  </si>
  <si>
    <t>20026143</t>
  </si>
  <si>
    <t>10升全自动生物反应器</t>
  </si>
  <si>
    <t>高振鹏</t>
  </si>
  <si>
    <t>BIOSTAT-C</t>
  </si>
  <si>
    <t>2002-12-01 00:00:00</t>
  </si>
  <si>
    <t>2001-12-01 00:00:00</t>
  </si>
  <si>
    <t>德国贝朗公司</t>
  </si>
  <si>
    <t>20076685</t>
  </si>
  <si>
    <t>微波水气廓线仪</t>
  </si>
  <si>
    <t>放射性污染探测仪器</t>
  </si>
  <si>
    <t>朱元骏</t>
  </si>
  <si>
    <t>捐赠</t>
  </si>
  <si>
    <t>2007-06-01 00:00:00</t>
  </si>
  <si>
    <t>2004-01-01 00:00:00</t>
  </si>
  <si>
    <t>日本地球综合研究所</t>
  </si>
  <si>
    <t>20053180</t>
  </si>
  <si>
    <t>LC-2010AHT</t>
  </si>
  <si>
    <t>日本岛津</t>
  </si>
  <si>
    <t>原子吸收光谱仪</t>
  </si>
  <si>
    <t>ZL-5100</t>
  </si>
  <si>
    <t>1994-12-01 00:00:00</t>
  </si>
  <si>
    <t>1994-05-01 00:00:00</t>
  </si>
  <si>
    <t>GBC公司</t>
  </si>
  <si>
    <t xml:space="preserve">不纳入系统(报废设备)
</t>
  </si>
  <si>
    <t>2020207903</t>
  </si>
  <si>
    <t>植物光合-荧光测量仪</t>
  </si>
  <si>
    <t>BDE193764C7A38EAE053C9C4F5DB7B89</t>
  </si>
  <si>
    <t>蒋娟</t>
  </si>
  <si>
    <t>葡萄酒学院 葡萄酒分析检测实验室</t>
  </si>
  <si>
    <t>GFS-3000</t>
  </si>
  <si>
    <t>2020-05-13 00:00:00</t>
  </si>
  <si>
    <t>2020-03-09 00:00:00</t>
  </si>
  <si>
    <t>德国WALZ公司</t>
  </si>
  <si>
    <t>2020001707</t>
  </si>
  <si>
    <t>分析型流式细胞仪</t>
  </si>
  <si>
    <t>CytoFLEX</t>
  </si>
  <si>
    <t>2019-06-22 00:00:00</t>
  </si>
  <si>
    <t>贝克曼库尔特生物科技（苏州）有限公司</t>
  </si>
  <si>
    <t>2020345903</t>
  </si>
  <si>
    <t>全自动三维扫描荧光显微镜</t>
  </si>
  <si>
    <t>Axio imager.M2</t>
  </si>
  <si>
    <t>2019-08-26 00:00:00</t>
  </si>
  <si>
    <t>2020-09-01 00:00:00</t>
  </si>
  <si>
    <t>2019-12-02 00:00:00</t>
  </si>
  <si>
    <t>卡尔蔡司（上海）管理有限公司</t>
  </si>
  <si>
    <t>20097847</t>
  </si>
  <si>
    <t>刘书慧</t>
  </si>
  <si>
    <t>化学与药学院 分析化学教研室</t>
  </si>
  <si>
    <t>2009-01-01 00:00:00</t>
  </si>
  <si>
    <t>2008-12-01 00:00:00</t>
  </si>
  <si>
    <t>贝克曼库尔特公司</t>
  </si>
  <si>
    <t>2020417903</t>
  </si>
  <si>
    <t>全自动氨基酸分析仪</t>
  </si>
  <si>
    <t>A300   advanced</t>
  </si>
  <si>
    <t>2016-12-19 00:00:00</t>
  </si>
  <si>
    <t>德国曼默博尔公司</t>
  </si>
  <si>
    <t>2019157703</t>
  </si>
  <si>
    <t>玉米单倍体核磁共振分选系统</t>
  </si>
  <si>
    <t>onlineMR20-015V-S</t>
  </si>
  <si>
    <t>2019-04-24 00:00:00</t>
  </si>
  <si>
    <t>2019-05-24 00:00:00</t>
  </si>
  <si>
    <t>苏州纽迈分析仪器股份有限公司</t>
  </si>
  <si>
    <t>2020234103</t>
  </si>
  <si>
    <t>便携式光合作用测量系统</t>
  </si>
  <si>
    <t>LI-6400</t>
  </si>
  <si>
    <t>2019-11-05 00:00:00</t>
  </si>
  <si>
    <t>2020234303</t>
  </si>
  <si>
    <t>罗敏蓉</t>
  </si>
  <si>
    <t>0030602</t>
  </si>
  <si>
    <t>园艺学院 园艺植物育种与生物技术实验室</t>
  </si>
  <si>
    <t>Accuri C6plus</t>
  </si>
  <si>
    <t>488蓝光固态激光器和640红光固态激光器</t>
  </si>
  <si>
    <t>2020-04-03 00:00:00</t>
  </si>
  <si>
    <t>美国BD公司</t>
  </si>
  <si>
    <t>2020232603</t>
  </si>
  <si>
    <t>2019022103</t>
  </si>
  <si>
    <t>共聚焦组件（超高分辨显微镜组件）</t>
  </si>
  <si>
    <t>陈少林</t>
  </si>
  <si>
    <t>01302</t>
  </si>
  <si>
    <t>生命科学学院 生物科学系</t>
  </si>
  <si>
    <t>Thorlabs-CLS</t>
  </si>
  <si>
    <t>美国 Thorlabs Inc</t>
  </si>
  <si>
    <t>2018254703</t>
  </si>
  <si>
    <t>遗传分析测序仪</t>
  </si>
  <si>
    <t>miniseq</t>
  </si>
  <si>
    <t>2018-01-29 00:00:00</t>
  </si>
  <si>
    <t>2017-11-05 00:00:00</t>
  </si>
  <si>
    <t>2020073003</t>
  </si>
  <si>
    <t>实时定量PCR</t>
  </si>
  <si>
    <t>QuantStudio 7 Flex</t>
  </si>
  <si>
    <t>2019-12-05 00:00:00</t>
  </si>
  <si>
    <t>2019-07-26 00:00:00</t>
  </si>
  <si>
    <t>Life Technologies</t>
  </si>
  <si>
    <t>2019396503</t>
  </si>
  <si>
    <t>便携式植物光合测定仪</t>
  </si>
  <si>
    <t>董勤各</t>
  </si>
  <si>
    <t>2019-12-13 00:00:00</t>
  </si>
  <si>
    <t>2019-09-18 00:00:00</t>
  </si>
  <si>
    <t>美国 LI-COR公司</t>
  </si>
  <si>
    <t>作物荧光/P700同步测量系统</t>
  </si>
  <si>
    <t>DUAL-PAM-100</t>
  </si>
  <si>
    <t>套</t>
  </si>
  <si>
    <t>2020-09-25 00:00:00</t>
  </si>
  <si>
    <t>德国 WALZ</t>
  </si>
  <si>
    <t>20055635</t>
  </si>
  <si>
    <t>双频GPS全站仪</t>
  </si>
  <si>
    <t>通信卫星配套设备</t>
  </si>
  <si>
    <t>RTK5700</t>
  </si>
  <si>
    <t>2002-04-01 00:00:00</t>
  </si>
  <si>
    <t>Tremble公司</t>
  </si>
  <si>
    <t>20108630</t>
  </si>
  <si>
    <t>人工模拟降雨系统机配套设备</t>
  </si>
  <si>
    <t>降水蒸发仪器</t>
  </si>
  <si>
    <t>严翔</t>
  </si>
  <si>
    <t>QYJY-1</t>
  </si>
  <si>
    <t>西安清远测控技术有限公司</t>
  </si>
  <si>
    <t>2018103105</t>
  </si>
  <si>
    <t>监测网络系统</t>
  </si>
  <si>
    <t>凿岩辅助设备</t>
  </si>
  <si>
    <t>刘一新</t>
  </si>
  <si>
    <t>02112</t>
  </si>
  <si>
    <t>水土保持研究所 技术部</t>
  </si>
  <si>
    <t>aServer2005</t>
  </si>
  <si>
    <t>2018-05-22 00:00:00</t>
  </si>
  <si>
    <t>2018-03-15 00:00:00</t>
  </si>
  <si>
    <t>西安未来国际信息股份有限公司</t>
  </si>
  <si>
    <t>2018006007</t>
  </si>
  <si>
    <t>FACSVerse</t>
  </si>
  <si>
    <t>2017-10-15 00:00:00</t>
  </si>
  <si>
    <t>2020383603</t>
  </si>
  <si>
    <t>简利茹</t>
  </si>
  <si>
    <t>PinAAcle 900</t>
  </si>
  <si>
    <t>2018-08-10 00:00:00</t>
  </si>
  <si>
    <t>美国PerKinElmer公司</t>
  </si>
  <si>
    <t>2016017503</t>
  </si>
  <si>
    <t>气相色谱质谱联用仪</t>
  </si>
  <si>
    <t>范艳春</t>
  </si>
  <si>
    <t>0060601</t>
  </si>
  <si>
    <t>林学院</t>
  </si>
  <si>
    <t>林学院 林学院综合实验室</t>
  </si>
  <si>
    <t>TRACE 1310ISQLT</t>
  </si>
  <si>
    <t>2015-03-01 00:00:00</t>
  </si>
  <si>
    <t>2021191803</t>
  </si>
  <si>
    <t>电感耦合等离子体发射光谱仪</t>
  </si>
  <si>
    <t>等离子光谱仪</t>
  </si>
  <si>
    <t>邱炜红</t>
  </si>
  <si>
    <t>00702</t>
  </si>
  <si>
    <t>资源环境学院 资源科学系</t>
  </si>
  <si>
    <t>SPECTRO ARCOS</t>
  </si>
  <si>
    <t>2021-05-12 00:00:00</t>
  </si>
  <si>
    <t>2021-04-09 00:00:00</t>
  </si>
  <si>
    <t>德国斯派克分析仪器公司</t>
  </si>
  <si>
    <t>20046824</t>
  </si>
  <si>
    <t>超高压食品加工设备</t>
  </si>
  <si>
    <t>通用酿酒设备</t>
  </si>
  <si>
    <t>段旭昌</t>
  </si>
  <si>
    <t>800MPA-15L</t>
  </si>
  <si>
    <t>2004-04-01 00:00:00</t>
  </si>
  <si>
    <t>包头科发新型高技术食品机械公司</t>
  </si>
  <si>
    <t>2018176403</t>
  </si>
  <si>
    <t>调制叶绿素荧光仪</t>
  </si>
  <si>
    <t>Dual-PAM-100</t>
  </si>
  <si>
    <t>德国Heinz Walz Gmbh公司</t>
  </si>
  <si>
    <t>2020235703</t>
  </si>
  <si>
    <t>双向电泳系统</t>
  </si>
  <si>
    <t>EPS301</t>
  </si>
  <si>
    <t>2019-03-13 00:00:00</t>
  </si>
  <si>
    <t>美国ＧＥ公司</t>
  </si>
  <si>
    <t>2013267103</t>
  </si>
  <si>
    <t>野外便携式光谱辐射计</t>
  </si>
  <si>
    <t>航测仪器</t>
  </si>
  <si>
    <t>陈涛</t>
  </si>
  <si>
    <t>00705</t>
  </si>
  <si>
    <t>资源环境学院 地理信息与遥感科学系</t>
  </si>
  <si>
    <t>SVC  HR-1024I</t>
  </si>
  <si>
    <t>2013-10-23 00:00:00</t>
  </si>
  <si>
    <t>2013-09-13 00:00:00</t>
  </si>
  <si>
    <t>美国SVC公司</t>
  </si>
  <si>
    <t>2011575901</t>
  </si>
  <si>
    <t>显微操作系统</t>
  </si>
  <si>
    <t>褚瑰燕</t>
  </si>
  <si>
    <t>AM6000</t>
  </si>
  <si>
    <t>2010-12-17 00:00:00</t>
  </si>
  <si>
    <t>2011-01-09 00:00:00</t>
  </si>
  <si>
    <t>德国徕卡公司</t>
  </si>
  <si>
    <t>2017336705</t>
  </si>
  <si>
    <t>网络设备与应用监控系统</t>
  </si>
  <si>
    <t>其他视频设备</t>
  </si>
  <si>
    <t>王洋</t>
  </si>
  <si>
    <t>RG-RIILL6.X-WIN-Enp</t>
  </si>
  <si>
    <t>2016-07-13 00:00:00</t>
  </si>
  <si>
    <t>锐捷网络股份有限公司</t>
  </si>
  <si>
    <t>20088849</t>
  </si>
  <si>
    <t>电子型粉质仪</t>
  </si>
  <si>
    <t>00108</t>
  </si>
  <si>
    <t>农学院 小麦研究所</t>
  </si>
  <si>
    <t>2008-11-01 00:00:00</t>
  </si>
  <si>
    <t>2008-05-01 00:00:00</t>
  </si>
  <si>
    <t>德国BRABENDER公司</t>
  </si>
  <si>
    <t>2012026703</t>
  </si>
  <si>
    <t>近红外成像光谱仪</t>
  </si>
  <si>
    <t>照相机及器材</t>
  </si>
  <si>
    <t>宁纪锋</t>
  </si>
  <si>
    <t>信息工程学院</t>
  </si>
  <si>
    <t>信息工程学院 实验准备室</t>
  </si>
  <si>
    <t>N17E</t>
  </si>
  <si>
    <t>NIR</t>
  </si>
  <si>
    <t>2012-02-23 00:00:00</t>
  </si>
  <si>
    <t>Spectral Imaging Ltd(SPECIM)</t>
  </si>
  <si>
    <t>2020172803</t>
  </si>
  <si>
    <t>全自动碳氮分析仪</t>
  </si>
  <si>
    <t>Primacs SNC100-IC-E</t>
  </si>
  <si>
    <t>2020-05-11 00:00:00</t>
  </si>
  <si>
    <t>2020-03-05 00:00:00</t>
  </si>
  <si>
    <t>荷兰Skalar 分析仪器公司</t>
  </si>
  <si>
    <t>20094830</t>
  </si>
  <si>
    <t>基因芯片点样系统</t>
  </si>
  <si>
    <t>宋卫宁</t>
  </si>
  <si>
    <t>0010501</t>
  </si>
  <si>
    <t>农学院 遗传学实验室</t>
  </si>
  <si>
    <t>PIXSYS</t>
  </si>
  <si>
    <t>2009-12-01 00:00:00</t>
  </si>
  <si>
    <t>2009-10-01 00:00:00</t>
  </si>
  <si>
    <t>基因公司</t>
  </si>
  <si>
    <t>20006021</t>
  </si>
  <si>
    <t>BIOFOCUS3000</t>
  </si>
  <si>
    <t>2000-12-01 00:00:00</t>
  </si>
  <si>
    <t>BIO-RED</t>
  </si>
  <si>
    <t>2012070003</t>
  </si>
  <si>
    <t>便携式地物光谱仪</t>
  </si>
  <si>
    <t>FieldSpec</t>
  </si>
  <si>
    <t>2011-12-02 00:00:00</t>
  </si>
  <si>
    <t>2011-05-03 00:00:00</t>
  </si>
  <si>
    <t>美国ASD公司</t>
  </si>
  <si>
    <t>2019028505</t>
  </si>
  <si>
    <t>同声传译会议系统</t>
  </si>
  <si>
    <t>其他音频设备</t>
  </si>
  <si>
    <t>史晓琴</t>
  </si>
  <si>
    <t>语言文化学院</t>
  </si>
  <si>
    <t>语言文化学院 同声传译实验室</t>
  </si>
  <si>
    <t>2016-01-18 00:00:00</t>
  </si>
  <si>
    <t>2015-06-08 00:00:00</t>
  </si>
  <si>
    <t>深圳市台电实业有限公司</t>
  </si>
  <si>
    <t xml:space="preserve">不纳入系统(教学服务设备)
</t>
  </si>
  <si>
    <t>2021006304</t>
  </si>
  <si>
    <t xml:space="preserve">电气设备系统 </t>
  </si>
  <si>
    <t>教学用机电实验仪器</t>
  </si>
  <si>
    <t>2021-03-16 00:00:00</t>
  </si>
  <si>
    <t>2021-03-12 00:00:00</t>
  </si>
  <si>
    <t>2020410205</t>
  </si>
  <si>
    <t>下垫面不同地形快速模拟装置（3D打印系统）</t>
  </si>
  <si>
    <t>打印设备</t>
  </si>
  <si>
    <t>xdms</t>
  </si>
  <si>
    <t>西安中翔光电科技有限公司</t>
  </si>
  <si>
    <t>20047500</t>
  </si>
  <si>
    <t>杜向红</t>
  </si>
  <si>
    <t>Axiover 200</t>
  </si>
  <si>
    <t>2003-12-01 00:00:00</t>
  </si>
  <si>
    <t>德国EPPENRF公司</t>
  </si>
  <si>
    <t>2017517703</t>
  </si>
  <si>
    <t>激光全站扫描仪</t>
  </si>
  <si>
    <t>MS50</t>
  </si>
  <si>
    <t>2017-11-14 00:00:00</t>
  </si>
  <si>
    <t>2017-05-15 00:00:00</t>
  </si>
  <si>
    <t>瑞士莱卡公司</t>
  </si>
  <si>
    <t>2011270001</t>
  </si>
  <si>
    <t>项萍</t>
  </si>
  <si>
    <t>GCMS-QP2010 Uitra</t>
  </si>
  <si>
    <t>2010-11-24 00:00:00</t>
  </si>
  <si>
    <t>日本岛津公司</t>
  </si>
  <si>
    <t>20046563</t>
  </si>
  <si>
    <t>测序和遗传分析系统</t>
  </si>
  <si>
    <t>LI4200</t>
  </si>
  <si>
    <t>美国LICOR公司</t>
  </si>
  <si>
    <t>2013079203</t>
  </si>
  <si>
    <t>ISQ</t>
  </si>
  <si>
    <t>2012-12-26 00:00:00</t>
  </si>
  <si>
    <t>2012-09-01 00:00:00</t>
  </si>
  <si>
    <t>2021081404</t>
  </si>
  <si>
    <t>果园半履带拖拉机</t>
  </si>
  <si>
    <t>MACH2R</t>
  </si>
  <si>
    <t>MACH 2 R</t>
  </si>
  <si>
    <t>2020-09-30 00:00:00</t>
  </si>
  <si>
    <t>ANTONIO CARRARO SPA</t>
  </si>
  <si>
    <t>20053173</t>
  </si>
  <si>
    <t>刘坤祥</t>
  </si>
  <si>
    <t>ICS2500</t>
  </si>
  <si>
    <t>2004-12-01 00:00:00</t>
  </si>
  <si>
    <t>美国DIONEX公司</t>
  </si>
  <si>
    <t>2017037603</t>
  </si>
  <si>
    <t>高精度便携式地物光谱仪</t>
  </si>
  <si>
    <t>孙文义</t>
  </si>
  <si>
    <t>02108</t>
  </si>
  <si>
    <t>水土保持研究所 区域水土保持与环境研究室</t>
  </si>
  <si>
    <t>Fieldspec4Hi-Res</t>
  </si>
  <si>
    <t>2015-12-16 00:00:00</t>
  </si>
  <si>
    <t>2015-04-10 00:00:00</t>
  </si>
  <si>
    <t>2018142703</t>
  </si>
  <si>
    <t>乳品分析仪</t>
  </si>
  <si>
    <t>FT1</t>
  </si>
  <si>
    <t>2018-01-16 00:00:00</t>
  </si>
  <si>
    <t>2017-12-01 00:00:00</t>
  </si>
  <si>
    <t>丹麦福斯分析仪器公司</t>
  </si>
  <si>
    <t>三维激光扫描仪</t>
  </si>
  <si>
    <t>激光仪器</t>
  </si>
  <si>
    <t>宋怀波</t>
  </si>
  <si>
    <t>Focuss350</t>
  </si>
  <si>
    <t>2021-04-12 00:00:00</t>
  </si>
  <si>
    <t>2020-02-02 00:00:00</t>
  </si>
  <si>
    <t>FARO法如</t>
  </si>
  <si>
    <t>2019341903</t>
  </si>
  <si>
    <t>全自动化液体处理工作站</t>
  </si>
  <si>
    <t>物位及机械量仪表</t>
  </si>
  <si>
    <t>Freedom EVO MCA96</t>
  </si>
  <si>
    <t>2019-06-25 00:00:00</t>
  </si>
  <si>
    <t>TecanGroup Ltd.</t>
  </si>
  <si>
    <t>2015118403</t>
  </si>
  <si>
    <t>机载成像光谱仪</t>
  </si>
  <si>
    <t>0070803</t>
  </si>
  <si>
    <t>资源环境学院 遥感与地理信息系统实验室</t>
  </si>
  <si>
    <t>UHD185</t>
  </si>
  <si>
    <t>2015-04-16 00:00:00</t>
  </si>
  <si>
    <t>德国Cobert公司</t>
  </si>
  <si>
    <t>2020115604</t>
  </si>
  <si>
    <t xml:space="preserve">田间作业机具测试系统 </t>
  </si>
  <si>
    <t>其他动力测量仪器</t>
  </si>
  <si>
    <t>张卫国</t>
  </si>
  <si>
    <t>TCS 90-10</t>
  </si>
  <si>
    <t>2018-11-15 00:00:00</t>
  </si>
  <si>
    <t>现代农装科技股份有限公司</t>
  </si>
  <si>
    <t>2021154703</t>
  </si>
  <si>
    <t>双光子升级附件</t>
  </si>
  <si>
    <t>电子元件参数测量仪</t>
  </si>
  <si>
    <t>42C5D98C3E604B1C8E804EB8D42D8D8A</t>
  </si>
  <si>
    <t>袁凤平</t>
  </si>
  <si>
    <t>FV31-HSD</t>
  </si>
  <si>
    <t>2019-01-01 00:00:00</t>
  </si>
  <si>
    <t>2019152103</t>
  </si>
  <si>
    <t>便携式高性能地质透视仪</t>
  </si>
  <si>
    <t>地面测量雷达</t>
  </si>
  <si>
    <t>sir-4000</t>
  </si>
  <si>
    <t>SIR-4000</t>
  </si>
  <si>
    <t>2019-07-02 00:00:00</t>
  </si>
  <si>
    <t>2019-02-11 00:00:00</t>
  </si>
  <si>
    <t>美国GSSI公司</t>
  </si>
  <si>
    <t>2012059703</t>
  </si>
  <si>
    <t>多通道碳通量自动测量系统</t>
  </si>
  <si>
    <t>LI-8150</t>
  </si>
  <si>
    <t>6通道</t>
  </si>
  <si>
    <t>2012-03-30 00:00:00</t>
  </si>
  <si>
    <t>2012-01-31 00:00:00</t>
  </si>
  <si>
    <t>美国Li-COR公司</t>
  </si>
  <si>
    <t>2013003107</t>
  </si>
  <si>
    <t>二氧化碳同位素分析仪</t>
  </si>
  <si>
    <t>医用高能射线治疗设备</t>
  </si>
  <si>
    <t>G2131-I</t>
  </si>
  <si>
    <t>美国PICARRO公司</t>
  </si>
  <si>
    <t>2020009103</t>
  </si>
  <si>
    <t>高压离子色谱仪</t>
  </si>
  <si>
    <t>ICS5000+</t>
  </si>
  <si>
    <t>高压离子色谱</t>
  </si>
  <si>
    <t>2017-02-01 00:00:00</t>
  </si>
  <si>
    <t>20064253</t>
  </si>
  <si>
    <t>涡度相关测量系统</t>
  </si>
  <si>
    <t>气象专用测温仪器</t>
  </si>
  <si>
    <t>周建云</t>
  </si>
  <si>
    <t>00614</t>
  </si>
  <si>
    <t>林学院 秦岭森林生态站实验室</t>
  </si>
  <si>
    <t>CS7500</t>
  </si>
  <si>
    <t>2006-11-01 00:00:00</t>
  </si>
  <si>
    <t>2012153103</t>
  </si>
  <si>
    <t>高纯锗伽玛谱仪</t>
  </si>
  <si>
    <t>射线谱仪器</t>
  </si>
  <si>
    <t>张风宝</t>
  </si>
  <si>
    <t>GMX50P4-83</t>
  </si>
  <si>
    <t>GMX50</t>
  </si>
  <si>
    <t>2012-06-11 00:00:00</t>
  </si>
  <si>
    <t>2012-04-19 00:00:00</t>
  </si>
  <si>
    <t>美国ORTEC公司</t>
  </si>
  <si>
    <t>2012153003</t>
  </si>
  <si>
    <t>2019156703</t>
  </si>
  <si>
    <t>S5</t>
  </si>
  <si>
    <t xml:space="preserve">Ion GeneStudio </t>
  </si>
  <si>
    <t>2019-03-12 00:00:00</t>
  </si>
  <si>
    <t>2018-10-29 00:00:00</t>
  </si>
  <si>
    <t xml:space="preserve"> Life Technologies Holdings Pte Ltd</t>
  </si>
  <si>
    <t>2019331603</t>
  </si>
  <si>
    <t>水工、土木学科综合试验教学加载系统</t>
  </si>
  <si>
    <t>张宁</t>
  </si>
  <si>
    <t>00814</t>
  </si>
  <si>
    <t>水利与建筑工程学院 土木工程实验室</t>
  </si>
  <si>
    <t>WHY-3000/WDW-50</t>
  </si>
  <si>
    <t>3000kN</t>
  </si>
  <si>
    <t>2019-11-25 00:00:00</t>
  </si>
  <si>
    <t>2019-11-10 00:00:00</t>
  </si>
  <si>
    <t>上海华龙测试仪器有限公司</t>
  </si>
  <si>
    <t>2018005504</t>
  </si>
  <si>
    <t>野外人工模拟降雨机</t>
  </si>
  <si>
    <t>植保机械</t>
  </si>
  <si>
    <t>EL-RS3</t>
  </si>
  <si>
    <t>2017-11-10 00:00:00</t>
  </si>
  <si>
    <t>北京易科立德生态环境科技责任有限公司</t>
  </si>
  <si>
    <t>2018007907</t>
  </si>
  <si>
    <t>流式细胞分析仪</t>
  </si>
  <si>
    <t>血液学设备</t>
  </si>
  <si>
    <t>2018-12-12 00:00:00</t>
  </si>
  <si>
    <t>2018-11-17 00:00:00</t>
  </si>
  <si>
    <t>Beckman公司</t>
  </si>
  <si>
    <t>2020352303</t>
  </si>
  <si>
    <t>陆地表层碳排放原位监测系统</t>
  </si>
  <si>
    <t>U-GGA-915</t>
  </si>
  <si>
    <t>加拿大ABB公司</t>
  </si>
  <si>
    <t>2011119302</t>
  </si>
  <si>
    <t>ISQ型</t>
  </si>
  <si>
    <t>TRACE GC U1tra-ISQ</t>
  </si>
  <si>
    <t>2011-01-20 00:00:00</t>
  </si>
  <si>
    <t>2017182703</t>
  </si>
  <si>
    <t>三维立体及样带植物荧光成像系统</t>
  </si>
  <si>
    <t>张飞</t>
  </si>
  <si>
    <t>FC800</t>
  </si>
  <si>
    <t>4个LED、P100叶绿素荧光模块</t>
  </si>
  <si>
    <t>2016-11-23 00:00:00</t>
  </si>
  <si>
    <t>2016-11-15 00:00:00</t>
  </si>
  <si>
    <t>捷克</t>
  </si>
  <si>
    <t>捷克PSI</t>
  </si>
  <si>
    <t>20062322</t>
  </si>
  <si>
    <t>五连体葡萄酒生产线</t>
  </si>
  <si>
    <t>其他纺织设备</t>
  </si>
  <si>
    <t>刘树文</t>
  </si>
  <si>
    <t>01204</t>
  </si>
  <si>
    <t>葡萄酒学院 葡萄酒学教研室</t>
  </si>
  <si>
    <t>SRTE/9-9-1/S</t>
  </si>
  <si>
    <t>2005-07-01 00:00:00</t>
  </si>
  <si>
    <t>FIMER公司</t>
  </si>
  <si>
    <t>2020402403</t>
  </si>
  <si>
    <t>等温滴定微量热仪</t>
  </si>
  <si>
    <t>NanoITC</t>
  </si>
  <si>
    <t>2020054904</t>
  </si>
  <si>
    <t>超高压杀菌设备</t>
  </si>
  <si>
    <t>HPP.L2-600/10600MPa</t>
  </si>
  <si>
    <t>包头科发高压科技有限公司</t>
  </si>
  <si>
    <t>2020384303</t>
  </si>
  <si>
    <t>TSQ 9000</t>
  </si>
  <si>
    <t>2019-10-14 00:00:00</t>
  </si>
  <si>
    <t>2019-08-10 00:00:00</t>
  </si>
  <si>
    <t>美国Thermo Fisher Scientific Inc.公司</t>
  </si>
  <si>
    <t>2015118903</t>
  </si>
  <si>
    <t>植物活体分子标记成像系统</t>
  </si>
  <si>
    <t>Lumazone Pylon 2048B</t>
  </si>
  <si>
    <t>e2vccD 42-40/-120℃、27.6*27.6mm</t>
  </si>
  <si>
    <t>2014-09-02 00:00:00</t>
  </si>
  <si>
    <t>美国Princeton Instrument(普林斯顿）公司</t>
  </si>
  <si>
    <t>2013188603</t>
  </si>
  <si>
    <t>植物生长室</t>
  </si>
  <si>
    <t>蔡靖</t>
  </si>
  <si>
    <t>00603</t>
  </si>
  <si>
    <t>林学院 园林系（风景园林设计所、森林生态研究所）</t>
  </si>
  <si>
    <t>GR64</t>
  </si>
  <si>
    <t>2013-03-15 00:00:00</t>
  </si>
  <si>
    <t>2013-02-01 00:00:00</t>
  </si>
  <si>
    <t>加拿大CONVIRON 公司</t>
  </si>
  <si>
    <t>不纳入系统(辅助设备--特殊条件保障设备)</t>
  </si>
  <si>
    <t>2013188703</t>
  </si>
  <si>
    <t>20035641</t>
  </si>
  <si>
    <t>刘拉平</t>
  </si>
  <si>
    <t>120150－T230L</t>
  </si>
  <si>
    <t>2003-05-01 00:00:00</t>
  </si>
  <si>
    <t>2003-01-01 00:00:00</t>
  </si>
  <si>
    <t>美国ThermoFinnigan</t>
  </si>
  <si>
    <t>老旧仪器设备</t>
  </si>
  <si>
    <t>20077532</t>
  </si>
  <si>
    <t>光纤磁盘存储系统</t>
  </si>
  <si>
    <t>集线器</t>
  </si>
  <si>
    <t>王西军</t>
  </si>
  <si>
    <t>DS4800</t>
  </si>
  <si>
    <t>2007-03-01 00:00:00</t>
  </si>
  <si>
    <t>2006-10-01 00:00:00</t>
  </si>
  <si>
    <t>IBM公司</t>
  </si>
  <si>
    <t>2016115603</t>
  </si>
  <si>
    <t>黄雪玲</t>
  </si>
  <si>
    <t>AKTAPURE25M2</t>
  </si>
  <si>
    <t>2015-11-25 00:00:00</t>
  </si>
  <si>
    <t>美国GE公司</t>
  </si>
  <si>
    <t>2020072803</t>
  </si>
  <si>
    <t>焦磷酸测序遗传定量分型系统</t>
  </si>
  <si>
    <t>PyroMark Q48 Autoprep</t>
  </si>
  <si>
    <t>QIAGEN GmbH</t>
  </si>
  <si>
    <t>2019234103</t>
  </si>
  <si>
    <t>脉冲强光实验台</t>
  </si>
  <si>
    <t>FD2000</t>
  </si>
  <si>
    <t>2019-06-06 00:00:00</t>
  </si>
  <si>
    <t>荷兰Pulsed Light Power BV公司</t>
  </si>
  <si>
    <t>20100384</t>
  </si>
  <si>
    <t>全自动样器前处理系统</t>
  </si>
  <si>
    <t>ACCUPREP</t>
  </si>
  <si>
    <t>MPSTM</t>
  </si>
  <si>
    <t>美国J2 SCIENTIFIC公司</t>
  </si>
  <si>
    <t xml:space="preserve">不纳入系统(辅助设备)
</t>
  </si>
  <si>
    <t>2020204803</t>
  </si>
  <si>
    <t>流量仪表</t>
  </si>
  <si>
    <t>Nano-ITC</t>
  </si>
  <si>
    <t>2019-12-16 00:00:00</t>
  </si>
  <si>
    <t>2019-11-01 00:00:00</t>
  </si>
  <si>
    <t>2012279203</t>
  </si>
  <si>
    <t>电力变频四轮驱动土槽试验车及遥测系统</t>
  </si>
  <si>
    <t>卫武权</t>
  </si>
  <si>
    <t>00906</t>
  </si>
  <si>
    <t>机械与电子工程学院 中心实验室</t>
  </si>
  <si>
    <t>TCC-2</t>
  </si>
  <si>
    <t>2012-11-20 00:00:00</t>
  </si>
  <si>
    <t>2012-05-08 00:00:00</t>
  </si>
  <si>
    <t>哈尔滨博纳科技有限公司</t>
  </si>
  <si>
    <t>2016022014</t>
  </si>
  <si>
    <t>自动化模块生产线</t>
  </si>
  <si>
    <t>饮食炊事机械</t>
  </si>
  <si>
    <t>翟梦群</t>
  </si>
  <si>
    <t>非标</t>
  </si>
  <si>
    <t>固高科技（深圳）有限公司</t>
  </si>
  <si>
    <t>2015084903</t>
  </si>
  <si>
    <t>超低水平液体闪烁谱仪</t>
  </si>
  <si>
    <t>靳静静</t>
  </si>
  <si>
    <t>1220QUANTULUS</t>
  </si>
  <si>
    <t>2014-07-15 00:00:00</t>
  </si>
  <si>
    <t>2014-06-12 00:00:00</t>
  </si>
  <si>
    <t>美国珀金埃尔默公司</t>
  </si>
  <si>
    <t>2020376803</t>
  </si>
  <si>
    <t>NGC Discover10</t>
  </si>
  <si>
    <t>美国Bio-Rad  laboratories公司</t>
  </si>
  <si>
    <t>2015443303</t>
  </si>
  <si>
    <t>FYS</t>
  </si>
  <si>
    <t>2015-12-03 00:00:00</t>
  </si>
  <si>
    <t>2015-12-11 00:00:00</t>
  </si>
  <si>
    <t>2015-10-22 00:00:00</t>
  </si>
  <si>
    <t>南京恒裕仪器设备制造有限公司</t>
  </si>
  <si>
    <t>2020381503</t>
  </si>
  <si>
    <t>种子活力测定仪</t>
  </si>
  <si>
    <t>Q2</t>
  </si>
  <si>
    <t>2017-10-10 00:00:00</t>
  </si>
  <si>
    <t>荷兰Calls公司</t>
  </si>
  <si>
    <t>20057886</t>
  </si>
  <si>
    <t>扫描电镜</t>
  </si>
  <si>
    <t>JSM-6360LV</t>
  </si>
  <si>
    <t>2003-11-01 00:00:00</t>
  </si>
  <si>
    <t>日本电子</t>
  </si>
  <si>
    <t>2011615502</t>
  </si>
  <si>
    <t>结构照明显微镜</t>
  </si>
  <si>
    <t>赵善廷</t>
  </si>
  <si>
    <t>00502</t>
  </si>
  <si>
    <t>动物医学院 基础兽医系</t>
  </si>
  <si>
    <t>Axio observer</t>
  </si>
  <si>
    <t>Z1</t>
  </si>
  <si>
    <t>2011-06-21 00:00:00</t>
  </si>
  <si>
    <t>2010-10-21 00:00:00</t>
  </si>
  <si>
    <t>德国ZEISS公司</t>
  </si>
  <si>
    <t>2019155403</t>
  </si>
  <si>
    <t>张超</t>
  </si>
  <si>
    <t>DMi8</t>
  </si>
  <si>
    <t>2019-03-11 00:00:00</t>
  </si>
  <si>
    <t>2019-02-08 00:00:00</t>
  </si>
  <si>
    <t>德国莱卡</t>
  </si>
  <si>
    <t>2020233003</t>
  </si>
  <si>
    <t>叶绿素荧光成像系统</t>
  </si>
  <si>
    <t>IMAGING-PAM</t>
  </si>
  <si>
    <t>2016051705</t>
  </si>
  <si>
    <t>云计算平台</t>
  </si>
  <si>
    <t>PC服务器</t>
  </si>
  <si>
    <t>霍迎秋</t>
  </si>
  <si>
    <t>0100701</t>
  </si>
  <si>
    <t>信息工程学院 程序设计实验室</t>
  </si>
  <si>
    <t>Think Cloud Openstack</t>
  </si>
  <si>
    <t>X3650 M5</t>
  </si>
  <si>
    <t>2015-12-02 00:00:00</t>
  </si>
  <si>
    <t>2015-11-17 00:00:00</t>
  </si>
  <si>
    <t>联想(北京)有限公司</t>
  </si>
  <si>
    <t>20053172</t>
  </si>
  <si>
    <t>变换近红外光谱仪</t>
  </si>
  <si>
    <t>MP.0331.04</t>
  </si>
  <si>
    <t>德国博立叶公司</t>
  </si>
  <si>
    <t>2012057203</t>
  </si>
  <si>
    <t>生物分子测试系统</t>
  </si>
  <si>
    <t>振动台与冲击台</t>
  </si>
  <si>
    <t>裴志超</t>
  </si>
  <si>
    <t>化学与药学院 化学生物学教研室</t>
  </si>
  <si>
    <t>A200</t>
  </si>
  <si>
    <t>2012-04-25 00:00:00</t>
  </si>
  <si>
    <t>2011-05-12 00:00:00</t>
  </si>
  <si>
    <t>瑞典Attana有限公司</t>
  </si>
  <si>
    <t>2020373803</t>
  </si>
  <si>
    <t>果糖连续分离设备</t>
  </si>
  <si>
    <t>其他船舶制造专用设备</t>
  </si>
  <si>
    <t>2020-09-23 00:00:00</t>
  </si>
  <si>
    <t>2020-08-03 00:00:00</t>
  </si>
  <si>
    <t>三达膜科技(厦门）科技有限公司</t>
  </si>
  <si>
    <t>2021008104</t>
  </si>
  <si>
    <t>实验型台式双螺杆挤出机</t>
  </si>
  <si>
    <t>塑料压延机械</t>
  </si>
  <si>
    <t>曹珊</t>
  </si>
  <si>
    <t>HAAKE EUROLAB16</t>
  </si>
  <si>
    <t>2020-06-05 00:00:00</t>
  </si>
  <si>
    <t>德国Thermo Electron（Karlsruhe）GmbH</t>
  </si>
  <si>
    <t>2020054504</t>
  </si>
  <si>
    <t>冷冻浓缩机组</t>
  </si>
  <si>
    <t>脱水设备</t>
  </si>
  <si>
    <t>ORE3S1</t>
  </si>
  <si>
    <t>2019-12-04 00:00:00</t>
  </si>
  <si>
    <t>2019-10-19 00:00:00</t>
  </si>
  <si>
    <t>露丝安机械设备有限公司</t>
  </si>
  <si>
    <t>2019206103</t>
  </si>
  <si>
    <t>全自动活细胞荧光显微成像系统</t>
  </si>
  <si>
    <t>成功</t>
  </si>
  <si>
    <t>EVOS FL Auto 2</t>
  </si>
  <si>
    <t>**</t>
  </si>
  <si>
    <t>美国Thermo Fisher</t>
  </si>
  <si>
    <t>2020274603</t>
  </si>
  <si>
    <t>粒子图像测速系统</t>
  </si>
  <si>
    <t>DM3-5M200</t>
  </si>
  <si>
    <t>2020-06-24 00:00:00</t>
  </si>
  <si>
    <t>2020-06-15 00:00:00</t>
  </si>
  <si>
    <t>北京立方天地科技发展有限责任公司</t>
  </si>
  <si>
    <t>2020411603</t>
  </si>
  <si>
    <t>水稳定同位素分析仪</t>
  </si>
  <si>
    <t>李志</t>
  </si>
  <si>
    <t>00704</t>
  </si>
  <si>
    <t>资源环境学院 环境科学与工程系</t>
  </si>
  <si>
    <t>GLA431-TLWIA</t>
  </si>
  <si>
    <t>2020-08-24 00:00:00</t>
  </si>
  <si>
    <t>2020-08-14 00:00:00</t>
  </si>
  <si>
    <t>2020392503</t>
  </si>
  <si>
    <t>高效毛细管电泳系统</t>
  </si>
  <si>
    <t>2019-08-08 00:00:00</t>
  </si>
  <si>
    <t>2020427603</t>
  </si>
  <si>
    <t>太赫兹频域光谱系统</t>
  </si>
  <si>
    <t>赵艳茹</t>
  </si>
  <si>
    <t>CCT-1800</t>
  </si>
  <si>
    <t>2020-11-26 00:00:00</t>
  </si>
  <si>
    <t>2019-11-18 00:00:00</t>
  </si>
  <si>
    <t>华讯方舟科技有限公司</t>
  </si>
  <si>
    <t>2019422103</t>
  </si>
  <si>
    <t>核磁共振分析仪</t>
  </si>
  <si>
    <t>王正中</t>
  </si>
  <si>
    <t>00815</t>
  </si>
  <si>
    <t>水利与建筑工程学院 水工结构与材料实验室</t>
  </si>
  <si>
    <t>MacroMR12-110V-I</t>
  </si>
  <si>
    <t>C型磁体，场强：0.3&amp;plusmn;0.05T；射频脉冲频率区间：1-30MHz；</t>
  </si>
  <si>
    <t>2017165403</t>
  </si>
  <si>
    <t>冷冻设备系统</t>
  </si>
  <si>
    <t>制冷压缩机</t>
  </si>
  <si>
    <t>PP3010T</t>
  </si>
  <si>
    <t>英国QUORUM公司</t>
  </si>
  <si>
    <t>20061569</t>
  </si>
  <si>
    <t>ZEISS-EPPENDOFF</t>
  </si>
  <si>
    <t>德国ZEISS,EPPENDOFF公司</t>
  </si>
  <si>
    <t>2011527901</t>
  </si>
  <si>
    <t>LCQ FLEET</t>
  </si>
  <si>
    <t>2011-06-13 00:00:00</t>
  </si>
  <si>
    <t>2010-01-12 00:00:00</t>
  </si>
  <si>
    <t>美国噻默飞世尔公司</t>
  </si>
  <si>
    <t>2019351203</t>
  </si>
  <si>
    <t>电感耦合等离子体质谱仪</t>
  </si>
  <si>
    <t>iCAP RQ</t>
  </si>
  <si>
    <t>2019287003</t>
  </si>
  <si>
    <t>高光谱成像光谱仪</t>
  </si>
  <si>
    <t>Snapscan VNIR</t>
  </si>
  <si>
    <t>2019-06-05 00:00:00</t>
  </si>
  <si>
    <t>比利时</t>
  </si>
  <si>
    <t>比利时欧洲微电子研究中心</t>
  </si>
  <si>
    <t>20047495</t>
  </si>
  <si>
    <t>气相色谱-质谱联用仪（含计算机</t>
  </si>
  <si>
    <t>陶永胜</t>
  </si>
  <si>
    <t>TRACE DSQ</t>
  </si>
  <si>
    <t>P4 2.6 256M/40G/17</t>
  </si>
  <si>
    <t>其他</t>
  </si>
  <si>
    <t>2004-07-01 00:00:00</t>
  </si>
  <si>
    <t>2004-06-01 00:00:00</t>
  </si>
  <si>
    <t>美国菲尼根公司</t>
  </si>
  <si>
    <t>2011543201</t>
  </si>
  <si>
    <t>大马力拖拉机</t>
  </si>
  <si>
    <t>轮式拖拉机</t>
  </si>
  <si>
    <t>何晋普</t>
  </si>
  <si>
    <t>Puma195</t>
  </si>
  <si>
    <t>2011-05-09 00:00:00</t>
  </si>
  <si>
    <t>凯斯纽芬兰机械有限公司</t>
  </si>
  <si>
    <t>2015062103</t>
  </si>
  <si>
    <t>数字PCR仪</t>
  </si>
  <si>
    <t>QuantStudio 3D</t>
  </si>
  <si>
    <t>2014-08-12 00:00:00</t>
  </si>
  <si>
    <t>2011414701</t>
  </si>
  <si>
    <t>GLS-1500</t>
  </si>
  <si>
    <t>2010-12-21 00:00:00</t>
  </si>
  <si>
    <t>2011-01-01 00:00:00</t>
  </si>
  <si>
    <t>拓普康株式会社</t>
  </si>
  <si>
    <t>激光诱导元素测试系统</t>
  </si>
  <si>
    <t>余克强</t>
  </si>
  <si>
    <t>ARYELLE200</t>
  </si>
  <si>
    <t>2021-03-30 00:00:00</t>
  </si>
  <si>
    <t>德国LTB公司</t>
  </si>
  <si>
    <t>2020010007</t>
  </si>
  <si>
    <t>工业级CT成像系统</t>
  </si>
  <si>
    <t>通用X线诊断设备</t>
  </si>
  <si>
    <t>nanoVoxel1280</t>
  </si>
  <si>
    <t>国拨</t>
  </si>
  <si>
    <t>2020-11-10 00:00:00</t>
  </si>
  <si>
    <t>2020-09-10 00:00:00</t>
  </si>
  <si>
    <t>天津三英精密仪器股份有限公司</t>
  </si>
  <si>
    <t>2018176503</t>
  </si>
  <si>
    <t>土壤微生态实验模拟观测系统</t>
  </si>
  <si>
    <t>G2508</t>
  </si>
  <si>
    <t>2018-01-20 00:00:00</t>
  </si>
  <si>
    <t>美国Picarro公司</t>
  </si>
  <si>
    <t>2020274703</t>
  </si>
  <si>
    <t>水泵水轮机综合测验系统</t>
  </si>
  <si>
    <t>2020-06-18 00:00:00</t>
  </si>
  <si>
    <t>2020-05-24 00:00:00</t>
  </si>
  <si>
    <t>陕西合本宏科技有限公司</t>
  </si>
  <si>
    <t>20070657</t>
  </si>
  <si>
    <t>物性测定仪</t>
  </si>
  <si>
    <t>其他试验机</t>
  </si>
  <si>
    <t>01101</t>
  </si>
  <si>
    <t>食品科学与工程学院 党政综合办公室</t>
  </si>
  <si>
    <t>TA.XT PLUS/50</t>
  </si>
  <si>
    <t>2006-04-01 00:00:00</t>
  </si>
  <si>
    <t>英国STABLEMICVO公司</t>
  </si>
  <si>
    <t>2016089603</t>
  </si>
  <si>
    <t>D2498A506BDE64BBE053C9C4F5DB2626</t>
  </si>
  <si>
    <t>刘晓瑞</t>
  </si>
  <si>
    <t>Quantstudio 3D</t>
  </si>
  <si>
    <t>Digital</t>
  </si>
  <si>
    <t>2015-08-01 00:00:00</t>
  </si>
  <si>
    <t>2019233403</t>
  </si>
  <si>
    <t>激光显微拉曼光谱仪</t>
  </si>
  <si>
    <t>inVia</t>
  </si>
  <si>
    <t>2019-05-23 00:00:00</t>
  </si>
  <si>
    <t>英国雷尼绍（香港）有限公司</t>
  </si>
  <si>
    <t>高精度红外热像测试仪</t>
  </si>
  <si>
    <t>脑电诊断仪器</t>
  </si>
  <si>
    <t>姚志凤</t>
  </si>
  <si>
    <t>TiX1000</t>
  </si>
  <si>
    <t>2020-10-14 00:00:00</t>
  </si>
  <si>
    <t>美国FLUKE公司</t>
  </si>
  <si>
    <t>2019044403</t>
  </si>
  <si>
    <t>陈惜燕</t>
  </si>
  <si>
    <t>FleSEM100</t>
  </si>
  <si>
    <t>2018-09-26 00:00:00</t>
  </si>
  <si>
    <t>2018-12-25 00:00:00</t>
  </si>
  <si>
    <t>日立</t>
  </si>
  <si>
    <t>推扫式显微拉曼成像系统</t>
  </si>
  <si>
    <t>DXR3xi</t>
  </si>
  <si>
    <t>2020-08-27 00:00:00</t>
  </si>
  <si>
    <t>Thermo fisher</t>
  </si>
  <si>
    <t>20064015</t>
  </si>
  <si>
    <t>气相色谱仪质谱联用仪</t>
  </si>
  <si>
    <t>ULTRA-PolarisQ</t>
  </si>
  <si>
    <t>THERMO ELECTRON CORPORAION</t>
  </si>
  <si>
    <t>2017501203</t>
  </si>
  <si>
    <t>美国Thermo Fisher公司</t>
  </si>
  <si>
    <t>遗传分析仪</t>
  </si>
  <si>
    <t>4300L-2+ODYSSEY</t>
  </si>
  <si>
    <t>LI-COR</t>
  </si>
  <si>
    <t>2015466603</t>
  </si>
  <si>
    <t>王朝辉</t>
  </si>
  <si>
    <t>iCAP Qc</t>
  </si>
  <si>
    <t>2014-12-30 00:00:00</t>
  </si>
  <si>
    <t>2015-07-01 00:00:00</t>
  </si>
  <si>
    <t>德国赛默飞世尔科技有限公司</t>
  </si>
  <si>
    <t>2019101604</t>
  </si>
  <si>
    <t>小麦条播\精密播种机</t>
  </si>
  <si>
    <t>播种机</t>
  </si>
  <si>
    <t>播种机械</t>
  </si>
  <si>
    <t>王长有</t>
  </si>
  <si>
    <t>POS6</t>
  </si>
  <si>
    <t>BAURAL S.A.S</t>
  </si>
  <si>
    <t>2019053204</t>
  </si>
  <si>
    <t>张兴华</t>
  </si>
  <si>
    <t>SP35</t>
  </si>
  <si>
    <t>2019-03-28 00:00:00</t>
  </si>
  <si>
    <t>2018-05-01 00:00:00</t>
  </si>
  <si>
    <t>德国HALDRUP</t>
  </si>
  <si>
    <t>2012015203</t>
  </si>
  <si>
    <t>元二色谱仪及快速动力学系统</t>
  </si>
  <si>
    <t>刘娜女</t>
  </si>
  <si>
    <t>01304</t>
  </si>
  <si>
    <t>生命科学学院 生物化学与分子生物学系</t>
  </si>
  <si>
    <t>MOS-450</t>
  </si>
  <si>
    <t>2011-11-18 00:00:00</t>
  </si>
  <si>
    <t>2010-10-15 00:00:00</t>
  </si>
  <si>
    <t>法国Bio-Logic</t>
  </si>
  <si>
    <t>2013003007</t>
  </si>
  <si>
    <t>水同位素分析仪</t>
  </si>
  <si>
    <t>912-0032</t>
  </si>
  <si>
    <t>美国LGR公司</t>
  </si>
  <si>
    <t>20100383</t>
  </si>
  <si>
    <t>等离子质谱仪</t>
  </si>
  <si>
    <t>聂刚</t>
  </si>
  <si>
    <t>820-MS</t>
  </si>
  <si>
    <t>VARDN AUSTRALI APRY LTD公司</t>
  </si>
  <si>
    <t>需要报减</t>
  </si>
  <si>
    <t>2020369203</t>
  </si>
  <si>
    <t>数字切片扫描系统</t>
  </si>
  <si>
    <t>FV3000</t>
  </si>
  <si>
    <t>2018-12-27 00:00:00</t>
  </si>
  <si>
    <t>2011588502</t>
  </si>
  <si>
    <t>钨灯丝扫描电子显微镜</t>
  </si>
  <si>
    <t>光学计量仪器</t>
  </si>
  <si>
    <t>郭付振</t>
  </si>
  <si>
    <t>00209</t>
  </si>
  <si>
    <t>S-3400N</t>
  </si>
  <si>
    <t>2010-12-27 00:00:00</t>
  </si>
  <si>
    <t>2010-11-17 00:00:00</t>
  </si>
  <si>
    <t>2011121401</t>
  </si>
  <si>
    <t>倒置荧光显微镜及活细胞工作站</t>
  </si>
  <si>
    <t>周恩民</t>
  </si>
  <si>
    <t>00504</t>
  </si>
  <si>
    <t>动物医学院 预防兽医系</t>
  </si>
  <si>
    <t>DMI6000B+AF6000型</t>
  </si>
  <si>
    <t>2011-03-02 00:00:00</t>
  </si>
  <si>
    <t>1900-01-01 00:00:00</t>
  </si>
  <si>
    <t>由于设备放置于P2房间内，根据本实验室管理办法规定团队成员需要培训合格后才能使用，不允许本实验室以外的人员进入；另外团队使用频率较高</t>
  </si>
  <si>
    <t>2016107804</t>
  </si>
  <si>
    <t>金属激光烧结成型系统</t>
  </si>
  <si>
    <t>其他石油和化学工业专用设备</t>
  </si>
  <si>
    <t>SLM100</t>
  </si>
  <si>
    <t>2016-09-14 00:00:00</t>
  </si>
  <si>
    <t>中国吴江中瑞机电了解有限公司</t>
  </si>
  <si>
    <t xml:space="preserve">专业加工设备，专用性强，教学任务已满，无人员、时间来满足共享。
</t>
  </si>
  <si>
    <t>2021132003</t>
  </si>
  <si>
    <t>多功能摩擦磨损测试系统</t>
  </si>
  <si>
    <t>MFT-5000</t>
  </si>
  <si>
    <t>914mm(长）&amp;times; 762mm（宽）&amp;times; 1803mm(高）</t>
  </si>
  <si>
    <t>2020-09-16 00:00:00</t>
  </si>
  <si>
    <t>Rtec Instruments,Inc</t>
  </si>
  <si>
    <t>20106632</t>
  </si>
  <si>
    <t>原子力显微镜</t>
  </si>
  <si>
    <t>朱杰</t>
  </si>
  <si>
    <t>01404</t>
  </si>
  <si>
    <t>理学院</t>
  </si>
  <si>
    <t>理学院 大学物理教学中心</t>
  </si>
  <si>
    <t>MULTIMODE V</t>
  </si>
  <si>
    <t>VEECO INSTRUMENTS INC</t>
  </si>
  <si>
    <t>2020170103</t>
  </si>
  <si>
    <t>微量热泳动仪</t>
  </si>
  <si>
    <t>Monolith NT.115</t>
  </si>
  <si>
    <t>2018-11-12 00:00:00</t>
  </si>
  <si>
    <t>德国NanoTemper Technologies</t>
  </si>
  <si>
    <t>遥感影像高精度成像系统</t>
  </si>
  <si>
    <t>赵娟</t>
  </si>
  <si>
    <t>SOC</t>
  </si>
  <si>
    <t>SOC-710VP+SOC-710SW</t>
  </si>
  <si>
    <t>2020-10-25 00:00:00</t>
  </si>
  <si>
    <t>美国Surface Optics 公司</t>
  </si>
  <si>
    <t>2018284303</t>
  </si>
  <si>
    <t>核磁共振土壤含水率分析仪</t>
  </si>
  <si>
    <t>discus</t>
  </si>
  <si>
    <t>2018-10-25 00:00:00</t>
  </si>
  <si>
    <t>2018-06-29 00:00:00</t>
  </si>
  <si>
    <t>美国Vista Clara.Inc公司</t>
  </si>
  <si>
    <t>2017497203</t>
  </si>
  <si>
    <t>气谱三重四级杆串联质谱仪</t>
  </si>
  <si>
    <t>7890B-7000C</t>
  </si>
  <si>
    <t>103*54*93</t>
  </si>
  <si>
    <t>美国安捷伦公司</t>
  </si>
  <si>
    <t>991408KY</t>
  </si>
  <si>
    <t>同延安</t>
  </si>
  <si>
    <t>VRSTA</t>
  </si>
  <si>
    <t>1999-12-01 00:00:00</t>
  </si>
  <si>
    <t>瓦里安</t>
  </si>
  <si>
    <t>2016002403</t>
  </si>
  <si>
    <t>0110701</t>
  </si>
  <si>
    <t>食品科学与工程学院 食品工程实验室</t>
  </si>
  <si>
    <t>GC-MS-QP2010 UItra</t>
  </si>
  <si>
    <t>20080511</t>
  </si>
  <si>
    <t>浓缩果蔬汁生产线</t>
  </si>
  <si>
    <t>肖建东</t>
  </si>
  <si>
    <t>南京金口机械制造有限公司</t>
  </si>
  <si>
    <t>其他设备</t>
  </si>
  <si>
    <t>2017336805</t>
  </si>
  <si>
    <t>数据中心FC存储扩容</t>
  </si>
  <si>
    <t>OceanStor5500 V3</t>
  </si>
  <si>
    <t>华为技术有限公司</t>
  </si>
  <si>
    <t>2016110304</t>
  </si>
  <si>
    <t>小麦条播精密点播机</t>
  </si>
  <si>
    <t>Monoseed Tc Plot seed seeding</t>
  </si>
  <si>
    <t>Winters Teiger AG</t>
  </si>
  <si>
    <t>2018047204</t>
  </si>
  <si>
    <t>小区联合收割机</t>
  </si>
  <si>
    <t>其他农作物及林特产品收获机械</t>
  </si>
  <si>
    <t>Z&amp;amp;Uuml;RN150</t>
  </si>
  <si>
    <t>2017-10-01 00:00:00</t>
  </si>
  <si>
    <t>德国Z&amp;amp;Uuml;RN</t>
  </si>
  <si>
    <t>2019454603</t>
  </si>
  <si>
    <t>谷物收获机</t>
  </si>
  <si>
    <t>2019-09-09 00:00:00</t>
  </si>
  <si>
    <t>2019-07-15 00:00:00</t>
  </si>
  <si>
    <t>ZUrn Harvesting GMBH</t>
  </si>
  <si>
    <t>20088851</t>
  </si>
  <si>
    <t>CLASSIC</t>
  </si>
  <si>
    <t>2008-04-01 00:00:00</t>
  </si>
  <si>
    <t>奥地利WINTERSTEIGER公司</t>
  </si>
  <si>
    <t>2019411403</t>
  </si>
  <si>
    <t>Next10N2000</t>
  </si>
  <si>
    <t>2019-06-18 00:00:00</t>
  </si>
  <si>
    <t>美国铂金埃尔默公司</t>
  </si>
  <si>
    <t>2011269901</t>
  </si>
  <si>
    <t>液相色谱质谱联用仪</t>
  </si>
  <si>
    <t>AP12000</t>
  </si>
  <si>
    <t>2010-11-06 00:00:00</t>
  </si>
  <si>
    <t>美国ABSCIEX公司</t>
  </si>
  <si>
    <t>2020377003</t>
  </si>
  <si>
    <t>全智能蛋白纯化系统</t>
  </si>
  <si>
    <t>NGC Quest10 Plus</t>
  </si>
  <si>
    <t>2018022705</t>
  </si>
  <si>
    <t>存储系统</t>
  </si>
  <si>
    <t>刘炜</t>
  </si>
  <si>
    <t>OceanStor 9000</t>
  </si>
  <si>
    <t>2017-12-20 00:00:00</t>
  </si>
  <si>
    <t>2016-01-20 00:00:00</t>
  </si>
  <si>
    <t>20053616</t>
  </si>
  <si>
    <t>高效液相质谱仪</t>
  </si>
  <si>
    <t>姬志勤</t>
  </si>
  <si>
    <t>LCQ-ADUANFAGE</t>
  </si>
  <si>
    <t>美国FINNGAN</t>
  </si>
  <si>
    <t>2020241403</t>
  </si>
  <si>
    <t>植物非损伤微测系统</t>
  </si>
  <si>
    <t>NMT150</t>
  </si>
  <si>
    <t>2018-12-14 00:00:00</t>
  </si>
  <si>
    <t>美国扬格公司</t>
  </si>
  <si>
    <t>2020402003</t>
  </si>
  <si>
    <t>制备型液相系统</t>
  </si>
  <si>
    <t>Ultimate3000 RSLCnano</t>
  </si>
  <si>
    <t>美国赛默飞世儿科技有限公司</t>
  </si>
  <si>
    <t>20057868</t>
  </si>
  <si>
    <t>DNA自动测序仪</t>
  </si>
  <si>
    <t>3130XL</t>
  </si>
  <si>
    <t>美国ABI公司</t>
  </si>
  <si>
    <t>2020458203</t>
  </si>
  <si>
    <t>高灵敏激光扫描显微镜</t>
  </si>
  <si>
    <t>LSM900</t>
  </si>
  <si>
    <t>2020-12-08 00:00:00</t>
  </si>
  <si>
    <t>Zeiss蔡司</t>
  </si>
  <si>
    <t>2017162803</t>
  </si>
  <si>
    <t>生物激光共聚焦显微镜</t>
  </si>
  <si>
    <t>TCS SP8</t>
  </si>
  <si>
    <t>2015-12-21 00:00:00</t>
  </si>
  <si>
    <t>2020456103</t>
  </si>
  <si>
    <t>多光谱动态荧光显微成像系统</t>
  </si>
  <si>
    <t>PlantView100</t>
  </si>
  <si>
    <t>2020-12-10 00:00:00</t>
  </si>
  <si>
    <t>广州博鹭腾仪器仪表有限公司</t>
  </si>
  <si>
    <t>2015335403</t>
  </si>
  <si>
    <t>学科群物联网系统</t>
  </si>
  <si>
    <t>牛秀峰</t>
  </si>
  <si>
    <t>2015-11-03 00:00:00</t>
  </si>
  <si>
    <t>2015-04-20 00:00:00</t>
  </si>
  <si>
    <t>北京派得伟业科技发展有限公司</t>
  </si>
  <si>
    <t xml:space="preserve">不纳入系统(软件系统)
</t>
  </si>
  <si>
    <t>2018173003</t>
  </si>
  <si>
    <t>无人机地表过程调查系统</t>
  </si>
  <si>
    <t>VTO-6</t>
  </si>
  <si>
    <t>2018-07-02 00:00:00</t>
  </si>
  <si>
    <t>2018-04-10 00:00:00</t>
  </si>
  <si>
    <t>北京安洲科技有限公司</t>
  </si>
  <si>
    <t>2018380603</t>
  </si>
  <si>
    <t>电子顺磁共振波谱仪</t>
  </si>
  <si>
    <t>EMXmi cro</t>
  </si>
  <si>
    <t>2017-11-21 00:00:00</t>
  </si>
  <si>
    <t>2018-01-03 00:00:00</t>
  </si>
  <si>
    <t>德国布鲁克拜厄斯宾有限公司</t>
  </si>
  <si>
    <t>2018284503</t>
  </si>
  <si>
    <t>同位素质谱仪</t>
  </si>
  <si>
    <t>DELTA V Advantage</t>
  </si>
  <si>
    <t>2016-11-02 00:00:00</t>
  </si>
  <si>
    <t>2016-05-15 00:00:00</t>
  </si>
  <si>
    <t>赛默飞世尔科技（布莱梅）有限公司</t>
  </si>
  <si>
    <t>2019379603</t>
  </si>
  <si>
    <t>三重四极杆气相色谱质谱联用仪</t>
  </si>
  <si>
    <t>张战凤</t>
  </si>
  <si>
    <t>GCMS-TQ8050NX</t>
  </si>
  <si>
    <t>2019-04-17 00:00:00</t>
  </si>
  <si>
    <t>2018320803</t>
  </si>
  <si>
    <t>激光共聚焦显微镜</t>
  </si>
  <si>
    <t>2018-11-22 00:00:00</t>
  </si>
  <si>
    <t>2018-07-17 00:00:00</t>
  </si>
  <si>
    <t>2019401603</t>
  </si>
  <si>
    <t>样地土壤二氧化碳监测系统</t>
  </si>
  <si>
    <t>税军峰</t>
  </si>
  <si>
    <t>GMP343</t>
  </si>
  <si>
    <t>2018-07-18 00:00:00</t>
  </si>
  <si>
    <t>芬兰</t>
  </si>
  <si>
    <t>芬兰Vaisala公司</t>
  </si>
  <si>
    <t>20098975</t>
  </si>
  <si>
    <t>小区收割机</t>
  </si>
  <si>
    <t>WINTERSTEIGER公司</t>
  </si>
  <si>
    <t>20100379</t>
  </si>
  <si>
    <t>四级杆线性离子阱质谱仪</t>
  </si>
  <si>
    <t>GPC-GCMS</t>
  </si>
  <si>
    <t>2009-11-01 00:00:00</t>
  </si>
  <si>
    <t>2020376703</t>
  </si>
  <si>
    <t>全自动蛋白质表达定量分析系统</t>
  </si>
  <si>
    <t>Chirascan V100</t>
  </si>
  <si>
    <t>英国Applied Photophysics Limited 公司</t>
  </si>
  <si>
    <t>2015472003</t>
  </si>
  <si>
    <t>稳定同位素比质谱仪</t>
  </si>
  <si>
    <t>Isoprime100</t>
  </si>
  <si>
    <t>Isoprime Limited</t>
  </si>
  <si>
    <t>2016354003</t>
  </si>
  <si>
    <t>FV1200</t>
  </si>
  <si>
    <t>2015-12-04 00:00:00</t>
  </si>
  <si>
    <t>2015-06-01 00:00:00</t>
  </si>
  <si>
    <t>奥林巴斯株式会社</t>
  </si>
  <si>
    <t>2012123105</t>
  </si>
  <si>
    <t>高性能计算机集群</t>
  </si>
  <si>
    <t>巨/大/中型机</t>
  </si>
  <si>
    <t>薛巍</t>
  </si>
  <si>
    <t>00602</t>
  </si>
  <si>
    <t>林学院 林学系（林业研究所）</t>
  </si>
  <si>
    <t>28计算刀片1管理服务器1IO服务器1存储系统</t>
  </si>
  <si>
    <t>2012-05-16 00:00:00</t>
  </si>
  <si>
    <t>2012-03-01 00:00:00</t>
  </si>
  <si>
    <t>美国IBM公司</t>
  </si>
  <si>
    <t>2020456005</t>
  </si>
  <si>
    <t>作物种质资源数据库服务器</t>
  </si>
  <si>
    <t>任慧莉</t>
  </si>
  <si>
    <t>农学院 生物信息实验室</t>
  </si>
  <si>
    <t>联想信息技术有限公司</t>
  </si>
  <si>
    <t>2017496803</t>
  </si>
  <si>
    <t>三重四级杆串联质谱仪</t>
  </si>
  <si>
    <t>4000  QTRAP</t>
  </si>
  <si>
    <t>116*48*70cm</t>
  </si>
  <si>
    <t>2016-04-14 00:00:00</t>
  </si>
  <si>
    <t>AB Sciex</t>
  </si>
  <si>
    <t>2019088404</t>
  </si>
  <si>
    <t>酸奶生产线</t>
  </si>
  <si>
    <t>SN1000</t>
  </si>
  <si>
    <t>1t/d</t>
  </si>
  <si>
    <t>2018255303</t>
  </si>
  <si>
    <t>2020402203</t>
  </si>
  <si>
    <t>荧光差异分析系统</t>
  </si>
  <si>
    <t>ChemiDocMP</t>
  </si>
  <si>
    <t>美国Bio-Rad laboratories公司</t>
  </si>
  <si>
    <t>2020426603</t>
  </si>
  <si>
    <t>串联四级杆液质联用仪</t>
  </si>
  <si>
    <t>1290 InfinityⅡ-6470</t>
  </si>
  <si>
    <t>质量范围：5-3000m/z17000Da/sec；&amp;le;0.1Da；</t>
  </si>
  <si>
    <t>2020-01-07 00:00:00</t>
  </si>
  <si>
    <t>2019-12-01 00:00:00</t>
  </si>
  <si>
    <t>20057885</t>
  </si>
  <si>
    <t>透射电镜</t>
  </si>
  <si>
    <t>JEM-1230</t>
  </si>
  <si>
    <t>20099326</t>
  </si>
  <si>
    <t>数据库服务器</t>
  </si>
  <si>
    <t>小型机</t>
  </si>
  <si>
    <t>P570</t>
  </si>
  <si>
    <t>2009-06-01 00:00:00</t>
  </si>
  <si>
    <t>20099327</t>
  </si>
  <si>
    <t>2017162903</t>
  </si>
  <si>
    <t>场发射扫描电子显微镜</t>
  </si>
  <si>
    <t>NOVA NANO SEM450</t>
  </si>
  <si>
    <t>美国FEI公司</t>
  </si>
  <si>
    <t>2020011103</t>
  </si>
  <si>
    <t>TCS SP8 SR型</t>
  </si>
  <si>
    <t>2020373903</t>
  </si>
  <si>
    <t>激光扫描共聚焦显微镜</t>
  </si>
  <si>
    <t>徕卡TCS SP8 SR</t>
  </si>
  <si>
    <t>TCS SP8 SR 5个固态激光器，各激光谱线均由AOTF控制并0.1%连续可调；荧光检测器4个以上，其中至少包括2个超高灵敏度检测器；光谱扫描分辨率&amp;le;5nm, 光谱扫描调节精度&amp;le;1nm；扫描速度&amp;ge;7幅/秒（512&amp;times;512 pixels）；扫描分辨率&amp;ge;4096&amp;times;4096；灰度级：16 bit，共聚</t>
  </si>
  <si>
    <t>20065807</t>
  </si>
  <si>
    <t>刘夏燕</t>
  </si>
  <si>
    <t>LSM510META</t>
  </si>
  <si>
    <t>德国蔡司公司</t>
  </si>
  <si>
    <t>2015961504</t>
  </si>
  <si>
    <t>土壤与水文探测取样仪</t>
  </si>
  <si>
    <t>取样钻机</t>
  </si>
  <si>
    <t>9510VTR</t>
  </si>
  <si>
    <t>2015-10-25 00:00:00</t>
  </si>
  <si>
    <t>2015-02-12 00:00:00</t>
  </si>
  <si>
    <t>美国AMS公司</t>
  </si>
  <si>
    <t>2015361503</t>
  </si>
  <si>
    <t>X射线衍射仪</t>
  </si>
  <si>
    <t>射线式分析仪器</t>
  </si>
  <si>
    <t>D8ADVANCE A25</t>
  </si>
  <si>
    <t>2015-09-09 00:00:00</t>
  </si>
  <si>
    <t>2015-03-15 00:00:00</t>
  </si>
  <si>
    <t>德国BRUKER公司</t>
  </si>
  <si>
    <t>2017163603</t>
  </si>
  <si>
    <t>高压冷冻仪</t>
  </si>
  <si>
    <t>试验箱及气候环境试验设备</t>
  </si>
  <si>
    <t>EMICE</t>
  </si>
  <si>
    <t>2016-12-22 00:00:00</t>
  </si>
  <si>
    <t>20061568</t>
  </si>
  <si>
    <t>贺鑫</t>
  </si>
  <si>
    <t>EPICSALEA</t>
  </si>
  <si>
    <t>美国FORMA公司</t>
  </si>
  <si>
    <t>20099598</t>
  </si>
  <si>
    <t>测序仪</t>
  </si>
  <si>
    <t>AB公司</t>
  </si>
  <si>
    <t>2012119503</t>
  </si>
  <si>
    <t>00503</t>
  </si>
  <si>
    <t>动物医学院 临床兽医系</t>
  </si>
  <si>
    <t>AIR</t>
  </si>
  <si>
    <t>2012-01-12 00:00:00</t>
  </si>
  <si>
    <t>尼康公司</t>
  </si>
  <si>
    <t>2012077904</t>
  </si>
  <si>
    <t>饲料设备成套机组</t>
  </si>
  <si>
    <t>赵振涛</t>
  </si>
  <si>
    <t>00411</t>
  </si>
  <si>
    <t>动物科技学院 畜牧教学实验基地</t>
  </si>
  <si>
    <t>KYW32b2</t>
  </si>
  <si>
    <t>2万吨</t>
  </si>
  <si>
    <t>2010-04-23 00:00:00</t>
  </si>
  <si>
    <t>2011-05-05 00:00:00</t>
  </si>
  <si>
    <t>江苏正昌粮机股份有限公司</t>
  </si>
  <si>
    <t>2020170203</t>
  </si>
  <si>
    <t>纳米超微量蛋白分析系统</t>
  </si>
  <si>
    <t>NanoPro 1000</t>
  </si>
  <si>
    <t>2018-09-15 00:00:00</t>
  </si>
  <si>
    <t>美国Protein Simple</t>
  </si>
  <si>
    <t>2020011007</t>
  </si>
  <si>
    <t>FACSMelody</t>
  </si>
  <si>
    <t>561n9&amp;plusmn; 3 x 67 &amp;plusmn;5 &amp;mu;m，FITC &amp;lt;85ESF、PE&amp;lt;29MESF。</t>
  </si>
  <si>
    <t>2020-04-13 00:00:00</t>
  </si>
  <si>
    <t>2018-02-01 00:00:00</t>
  </si>
  <si>
    <t>2015033504</t>
  </si>
  <si>
    <t>发酵工艺系统</t>
  </si>
  <si>
    <t>其他制糖机械</t>
  </si>
  <si>
    <t>刘建党</t>
  </si>
  <si>
    <t>01305</t>
  </si>
  <si>
    <t>生命科学学院 生物工程实验实训中心</t>
  </si>
  <si>
    <t>2012-10-25 00:00:00</t>
  </si>
  <si>
    <t>2013-09-02 00:00:00</t>
  </si>
  <si>
    <t>镇江东方生物工程设备技术有限责任公司</t>
  </si>
  <si>
    <t>2020383903</t>
  </si>
  <si>
    <t>三重四级杆液质联用仪</t>
  </si>
  <si>
    <t>QTRAP 5500</t>
  </si>
  <si>
    <t>2019-08-02 00:00:00</t>
  </si>
  <si>
    <t>美国AB Sciex(Distribution)公司</t>
  </si>
  <si>
    <t>2016001707</t>
  </si>
  <si>
    <t>FACSAria Special Order Researc</t>
  </si>
  <si>
    <t>SORP</t>
  </si>
  <si>
    <t>2015-09-01 00:00:00</t>
  </si>
  <si>
    <t>故障设备</t>
  </si>
  <si>
    <t>2015334603</t>
  </si>
  <si>
    <t>激光光谱元素分析仪</t>
  </si>
  <si>
    <t>J200</t>
  </si>
  <si>
    <t>美国应用光谱公司</t>
  </si>
  <si>
    <t>2020426103</t>
  </si>
  <si>
    <t>生物大分子分析仪</t>
  </si>
  <si>
    <t>OctetRed96E</t>
  </si>
  <si>
    <t>180-200&amp;mu;l ；15℃-40℃，1℃；</t>
  </si>
  <si>
    <t>2020-07-01 00:00:00</t>
  </si>
  <si>
    <t>Molecular Devices公司</t>
  </si>
  <si>
    <t>2020376503</t>
  </si>
  <si>
    <t>生物分子相互作用仪</t>
  </si>
  <si>
    <t>Octet RED96e</t>
  </si>
  <si>
    <t>美国Molecular Devices， LLC公司</t>
  </si>
  <si>
    <t>2012285703</t>
  </si>
  <si>
    <t>侯锡苗</t>
  </si>
  <si>
    <t>Super SMFFM</t>
  </si>
  <si>
    <t>2012-04-12 00:00:00</t>
  </si>
  <si>
    <t>2012-08-13 00:00:00</t>
  </si>
  <si>
    <t>coldspring Science</t>
  </si>
  <si>
    <t>2017163103</t>
  </si>
  <si>
    <t>高速分选型流式细胞仪</t>
  </si>
  <si>
    <t>FACSARIA III</t>
  </si>
  <si>
    <t>2021202403</t>
  </si>
  <si>
    <t>超高效液相质谱联用仪</t>
  </si>
  <si>
    <t>梁艳英</t>
  </si>
  <si>
    <t>Triple Quad 5500+QTRAP Ready</t>
  </si>
  <si>
    <t>2021-11-23 00:00:00</t>
  </si>
  <si>
    <t>2021-11-29 00:00:00</t>
  </si>
  <si>
    <t>2021-10-05 00:00:00</t>
  </si>
  <si>
    <t>新加坡AB SCIEX</t>
  </si>
  <si>
    <t>2020427103</t>
  </si>
  <si>
    <t>张强</t>
  </si>
  <si>
    <t>化学与药学院 天然产物化学教研室</t>
  </si>
  <si>
    <t>avance neo 400</t>
  </si>
  <si>
    <t>400MHz</t>
  </si>
  <si>
    <t>2020-01-13 00:00:00</t>
  </si>
  <si>
    <t>2020-05-20 00:00:00</t>
  </si>
  <si>
    <t xml:space="preserve">布鲁克瑞士有限公司 </t>
  </si>
  <si>
    <t>2017163003</t>
  </si>
  <si>
    <t>透射电子显微镜</t>
  </si>
  <si>
    <t>TECNAI G2 SPIRIT BIO-TWIN</t>
  </si>
  <si>
    <t>2016199203</t>
  </si>
  <si>
    <t>高速转盘式激光共聚焦显微镜</t>
  </si>
  <si>
    <t>Revolution WD</t>
  </si>
  <si>
    <t>2016-05-16 00:00:00</t>
  </si>
  <si>
    <t>英国安道尔科技有限公司</t>
  </si>
  <si>
    <t>2018193303</t>
  </si>
  <si>
    <t>高效液相串联质谱仪</t>
  </si>
  <si>
    <t>QTRAP5500</t>
  </si>
  <si>
    <t>m/z 5-1250 amu、&amp;plusmn;0.1 amu/24hr</t>
  </si>
  <si>
    <t>2017-09-28 00:00:00</t>
  </si>
  <si>
    <t>2016-12-28 00:00:00</t>
  </si>
  <si>
    <t>美国应用生物系统（AB Sciex）公司</t>
  </si>
  <si>
    <t>2015334403</t>
  </si>
  <si>
    <t>植物表型成像分析系统</t>
  </si>
  <si>
    <t>PLANT SCREEN</t>
  </si>
  <si>
    <t>2015-10-27 00:00:00</t>
  </si>
  <si>
    <t>2014-10-13 00:00:00</t>
  </si>
  <si>
    <t>捷克PSI公司</t>
  </si>
  <si>
    <t>2011456101</t>
  </si>
  <si>
    <t>张改生</t>
  </si>
  <si>
    <t>T0F5800</t>
  </si>
  <si>
    <t>ABSCIEX公司</t>
  </si>
  <si>
    <t>20100387</t>
  </si>
  <si>
    <t>400QTRAP</t>
  </si>
  <si>
    <t>美国AB公司</t>
  </si>
  <si>
    <t>2012153303</t>
  </si>
  <si>
    <t>稳定同位素质谱仪</t>
  </si>
  <si>
    <t>MAT253</t>
  </si>
  <si>
    <t>2020368703</t>
  </si>
  <si>
    <t>转盘式激光共聚焦显微镜</t>
  </si>
  <si>
    <t>Dragonfly</t>
  </si>
  <si>
    <t>2019-03-20 00:00:00</t>
  </si>
  <si>
    <t>英国 Andor</t>
  </si>
  <si>
    <t>2021252903</t>
  </si>
  <si>
    <t>陈蕾</t>
  </si>
  <si>
    <t>HT7800</t>
  </si>
  <si>
    <t>双一流</t>
  </si>
  <si>
    <t>2021-11-01 00:00:00</t>
  </si>
  <si>
    <t>20103795</t>
  </si>
  <si>
    <t>液质谱联用仪</t>
  </si>
  <si>
    <t>宋月</t>
  </si>
  <si>
    <t>LTQXL</t>
  </si>
  <si>
    <t>2010-01-01 00:00:00</t>
  </si>
  <si>
    <t>美国赛默飞尔</t>
  </si>
  <si>
    <t>2021257603</t>
  </si>
  <si>
    <t>傅里叶变换超高分辨液质联用仪</t>
  </si>
  <si>
    <t>D2C295BF6CFA2A00E053C9C4F5DB28C8</t>
  </si>
  <si>
    <t>刘耀</t>
  </si>
  <si>
    <t>Q Exactive focus</t>
  </si>
  <si>
    <t>2021-06-23 00:00:00</t>
  </si>
  <si>
    <t>2020-12-21 00:00:00</t>
  </si>
  <si>
    <t>美国 Thermos Fisher</t>
  </si>
  <si>
    <t>2012186203</t>
  </si>
  <si>
    <t>生物大分子基因体X射线衍射系统</t>
  </si>
  <si>
    <t>MaRUx3dhf systems</t>
  </si>
  <si>
    <t>2011-09-09 00:00:00</t>
  </si>
  <si>
    <t>2009-12-27 00:00:00</t>
  </si>
  <si>
    <t>德国Maresearch</t>
  </si>
  <si>
    <t>2011588702</t>
  </si>
  <si>
    <t>投射电子显微镜</t>
  </si>
  <si>
    <t>张国云</t>
  </si>
  <si>
    <t>HT7700</t>
  </si>
  <si>
    <t>2011588602</t>
  </si>
  <si>
    <t>S-4800</t>
  </si>
  <si>
    <t>2020226503</t>
  </si>
  <si>
    <t>TripleTOF 5600+</t>
  </si>
  <si>
    <t>2019-10-24 00:00:00</t>
  </si>
  <si>
    <t>美国AB SCIEX(Distribution)</t>
  </si>
  <si>
    <t>2020368803</t>
  </si>
  <si>
    <t>超高分辨率激光共聚焦显微镜</t>
  </si>
  <si>
    <t>LSM880</t>
  </si>
  <si>
    <t>2019-03-23 00:00:00</t>
  </si>
  <si>
    <t>德国Zeiss</t>
  </si>
  <si>
    <t>2017282103</t>
  </si>
  <si>
    <t>高分辨质谱仪</t>
  </si>
  <si>
    <t>郭春锋</t>
  </si>
  <si>
    <t>Q Exactive Focus</t>
  </si>
  <si>
    <t>2016-03-31 00:00:00</t>
  </si>
  <si>
    <t>2016-01-01 00:00:00</t>
  </si>
  <si>
    <t>赛默飞世尔科技</t>
  </si>
  <si>
    <t>20107480</t>
  </si>
  <si>
    <t>核磁共振仪</t>
  </si>
  <si>
    <t>D56E645D52D9630BE053C9C4F5DBC1DC</t>
  </si>
  <si>
    <t>李秀环</t>
  </si>
  <si>
    <t>AYANCEIII</t>
  </si>
  <si>
    <t>500MHZ</t>
  </si>
  <si>
    <t>2010-06-01 00:00:00</t>
  </si>
  <si>
    <t>布鲁克公司</t>
  </si>
  <si>
    <t>2020403403</t>
  </si>
  <si>
    <t>光谱型荧光寿命激光共聚焦显微镜</t>
  </si>
  <si>
    <t>STELLARIS8型</t>
  </si>
  <si>
    <t>2020-10-05 00:00:00</t>
  </si>
  <si>
    <t>德国Leica Microsystems CMS GmbH徕卡仪器有限公司</t>
  </si>
  <si>
    <t>2017163203</t>
  </si>
  <si>
    <t>高分辨离子淌度液质联用仪</t>
  </si>
  <si>
    <t>LC-30A SELEXION TRIPLETOF5600</t>
  </si>
  <si>
    <t>新加坡AB SCIEX公司</t>
  </si>
  <si>
    <t>2017165203</t>
  </si>
  <si>
    <t>高分辨活细胞工作站</t>
  </si>
  <si>
    <t>REVOLUTI ONWD</t>
  </si>
  <si>
    <t>山地果园土壤&amp;mdash;&amp;mdash;机械综合性能测试平台</t>
  </si>
  <si>
    <t>2021-12-20 00:00:00</t>
  </si>
  <si>
    <t>2021-11-30 00:00:00</t>
  </si>
  <si>
    <t>苏州佳图智绘信息技术有限公司</t>
  </si>
  <si>
    <t>2012185603</t>
  </si>
  <si>
    <t>蛋白晶体制备及观察系统</t>
  </si>
  <si>
    <t>RI250/F16/NT8</t>
  </si>
  <si>
    <t>2011-10-10 00:00:00</t>
  </si>
  <si>
    <t>2011-12-20 00:00:00</t>
  </si>
  <si>
    <t>美国FORMULATRIX公司</t>
  </si>
  <si>
    <t>2019416203</t>
  </si>
  <si>
    <t>样地土壤水分、温度、电导率监测系统</t>
  </si>
  <si>
    <t>集中控制装置</t>
  </si>
  <si>
    <t>CR1000x;CS655</t>
  </si>
  <si>
    <t>美国campbell公司</t>
  </si>
  <si>
    <t>2013024203</t>
  </si>
  <si>
    <t>双光子激光共聚焦显微系统</t>
  </si>
  <si>
    <t>裴国亮</t>
  </si>
  <si>
    <t>FV1000MPE</t>
  </si>
  <si>
    <t>2012-11-09 00:00:00</t>
  </si>
  <si>
    <t>2012-09-20 00:00:00</t>
  </si>
  <si>
    <t>2020401903</t>
  </si>
  <si>
    <t>超高分辨液质联用仪</t>
  </si>
  <si>
    <t>QExactive HF-X</t>
  </si>
  <si>
    <t>20076687</t>
  </si>
  <si>
    <t>气象观测仪（风廓线雷达）</t>
  </si>
  <si>
    <t>2017162503</t>
  </si>
  <si>
    <t>三合一超高分辨组合液质联用仪</t>
  </si>
  <si>
    <t>FUSION LUMOS</t>
  </si>
  <si>
    <t>2016-11-18 00:00:00</t>
  </si>
  <si>
    <t>美国赛默飞世尔科技公司</t>
  </si>
  <si>
    <t>996242KY</t>
    <phoneticPr fontId="1" type="noConversion"/>
  </si>
  <si>
    <t>资产分类</t>
  </si>
  <si>
    <t>规格型号</t>
  </si>
  <si>
    <t>价值(万元)</t>
  </si>
  <si>
    <t>使用部门</t>
  </si>
  <si>
    <t>备注</t>
  </si>
  <si>
    <t>2011-03-02</t>
  </si>
  <si>
    <t>2010-09-27</t>
  </si>
  <si>
    <t>2009-09-18</t>
  </si>
  <si>
    <t>2009-11-03</t>
  </si>
  <si>
    <t>2009-11-30</t>
  </si>
  <si>
    <t>2009-12-11</t>
  </si>
  <si>
    <t>2009-12-14</t>
  </si>
  <si>
    <t>2016-10-19</t>
  </si>
  <si>
    <t>2018-11-08</t>
  </si>
  <si>
    <t>2016-10-25</t>
  </si>
  <si>
    <t>2017-03-03</t>
  </si>
  <si>
    <t>2016-11-07</t>
  </si>
  <si>
    <t>2017-04-12</t>
  </si>
  <si>
    <t>2018-06-19</t>
  </si>
  <si>
    <t>2016-06-08</t>
  </si>
  <si>
    <t>2016-11-10</t>
  </si>
  <si>
    <t>2017-12-22</t>
  </si>
  <si>
    <t>2017-09-07</t>
  </si>
  <si>
    <t>生命科学大型仪器共享平台</t>
    <phoneticPr fontId="4" type="noConversion"/>
  </si>
  <si>
    <t>2010-05-17</t>
  </si>
  <si>
    <t>2017-06-19</t>
  </si>
  <si>
    <t>2010-06-17</t>
  </si>
  <si>
    <t>2010-09-28</t>
  </si>
  <si>
    <t>2010-09-30</t>
  </si>
  <si>
    <t>2000-12-31</t>
  </si>
  <si>
    <t>2017-09-12</t>
  </si>
  <si>
    <t>2002-12-03</t>
  </si>
  <si>
    <t>2018-12-10</t>
  </si>
  <si>
    <t>2018-12-12</t>
  </si>
  <si>
    <t>2002-12-01</t>
  </si>
  <si>
    <t>2004-11-25</t>
  </si>
  <si>
    <t>2004-10-01</t>
  </si>
  <si>
    <t>2005-10-26</t>
  </si>
  <si>
    <t>2005-05-12</t>
  </si>
  <si>
    <t>2005-09-30</t>
  </si>
  <si>
    <t>2005-11-21</t>
  </si>
  <si>
    <t>2005-10-10</t>
  </si>
  <si>
    <t>2006-12-21</t>
  </si>
  <si>
    <t>2006-04-19</t>
  </si>
  <si>
    <t>2006-04-12</t>
  </si>
  <si>
    <t>2006-01-09</t>
  </si>
  <si>
    <t>2006-04-27</t>
  </si>
  <si>
    <t>2006-09-26</t>
  </si>
  <si>
    <t>2006-07-05</t>
  </si>
  <si>
    <t>2007-06-29</t>
  </si>
  <si>
    <t>2007-07-23</t>
  </si>
  <si>
    <t>2018-07-05</t>
  </si>
  <si>
    <t>2008-12-03</t>
  </si>
  <si>
    <t>2011-10-24</t>
  </si>
  <si>
    <t>2009-12-18</t>
  </si>
  <si>
    <t>2012-09-19</t>
  </si>
  <si>
    <t>2011-12-19</t>
  </si>
  <si>
    <t>2011-09-29</t>
  </si>
  <si>
    <t>2005-02-01</t>
  </si>
  <si>
    <t>2011-09-21</t>
  </si>
  <si>
    <t>2016-12-01</t>
  </si>
  <si>
    <t>2018-07-09</t>
  </si>
  <si>
    <t>2011-06-13</t>
  </si>
  <si>
    <t>2011-12-23</t>
  </si>
  <si>
    <t>2011-07-04</t>
  </si>
  <si>
    <t>2018-12-13</t>
  </si>
  <si>
    <t>2012-05-03</t>
  </si>
  <si>
    <t>2011-05-31</t>
  </si>
  <si>
    <t>2012-04-25</t>
  </si>
  <si>
    <t>2012-12-07</t>
  </si>
  <si>
    <t>2012-11-29</t>
  </si>
  <si>
    <t>2012-11-28</t>
  </si>
  <si>
    <t>2012-05-17</t>
  </si>
  <si>
    <t>2012-03-16</t>
  </si>
  <si>
    <t>2011-11-23</t>
  </si>
  <si>
    <t>2012-06-06</t>
  </si>
  <si>
    <t>2012-07-03</t>
  </si>
  <si>
    <t>2012-12-11</t>
  </si>
  <si>
    <t>2018-05-29</t>
  </si>
  <si>
    <t>2012-06-20</t>
  </si>
  <si>
    <t>2013-10-21</t>
  </si>
  <si>
    <t>旱区节水农业研究院</t>
    <phoneticPr fontId="4" type="noConversion"/>
  </si>
  <si>
    <t>2012-05-23</t>
  </si>
  <si>
    <t>2016-12-15</t>
  </si>
  <si>
    <t>2012-06-19</t>
  </si>
  <si>
    <t>2012-12-14</t>
  </si>
  <si>
    <t>2018-12-07</t>
  </si>
  <si>
    <t>2012-03-20</t>
  </si>
  <si>
    <t>2013-01-24</t>
  </si>
  <si>
    <t>2010-03-31</t>
  </si>
  <si>
    <t>2013-06-26</t>
  </si>
  <si>
    <t>2013-11-11</t>
  </si>
  <si>
    <t>2010-10-12</t>
  </si>
  <si>
    <t>2011-10-20</t>
  </si>
  <si>
    <t>2010-12-01</t>
  </si>
  <si>
    <t>2018-06-21</t>
  </si>
  <si>
    <t>2009-12-17</t>
  </si>
  <si>
    <t>2013-09-17</t>
  </si>
  <si>
    <t>2011-11-01</t>
  </si>
  <si>
    <t>2011-06-22</t>
  </si>
  <si>
    <t>2014-07-14</t>
  </si>
  <si>
    <t>2011-07-06</t>
  </si>
  <si>
    <t>2013-11-08</t>
  </si>
  <si>
    <t>2013-05-14</t>
  </si>
  <si>
    <t>2014-07-03</t>
  </si>
  <si>
    <t>2017-12-15</t>
  </si>
  <si>
    <t>2017-11-24</t>
  </si>
  <si>
    <t>2015-12-16</t>
  </si>
  <si>
    <t>2015-07-10</t>
  </si>
  <si>
    <t>2015-05-19</t>
  </si>
  <si>
    <t>2018-11-27</t>
  </si>
  <si>
    <t>2018-11-06</t>
  </si>
  <si>
    <t>2018-09-11</t>
  </si>
  <si>
    <t>2018-01-18</t>
  </si>
  <si>
    <t>2013-12-18</t>
  </si>
  <si>
    <t>2017-11-23</t>
  </si>
  <si>
    <t>2017-12-18</t>
  </si>
  <si>
    <t>2016-04-12</t>
  </si>
  <si>
    <t>2015-12-08</t>
  </si>
  <si>
    <t>2015-05-29</t>
  </si>
  <si>
    <t>2015-07-13</t>
  </si>
  <si>
    <t>2015-11-11</t>
  </si>
  <si>
    <t>2015-07-03</t>
  </si>
  <si>
    <t>2015-10-28</t>
  </si>
  <si>
    <t>2016-04-19</t>
  </si>
  <si>
    <t>2019-12-30</t>
  </si>
  <si>
    <t>2016-04-01</t>
  </si>
  <si>
    <t>2015-12-15</t>
  </si>
  <si>
    <t>2019-04-25</t>
  </si>
  <si>
    <t>2015-12-11</t>
  </si>
  <si>
    <t>2016-03-07</t>
  </si>
  <si>
    <t>2015-12-01</t>
  </si>
  <si>
    <t>2015-12-03</t>
  </si>
  <si>
    <t>2020-06-10</t>
  </si>
  <si>
    <t>2015-04-28</t>
  </si>
  <si>
    <t>2019-07-14</t>
  </si>
  <si>
    <t>2019-09-25</t>
  </si>
  <si>
    <t>2019-07-04</t>
  </si>
  <si>
    <t>2019-11-27</t>
  </si>
  <si>
    <t>2019-10-11</t>
  </si>
  <si>
    <t>2019-11-08</t>
  </si>
  <si>
    <t>2019-12-02</t>
  </si>
  <si>
    <t>2019-09-29</t>
  </si>
  <si>
    <t>2019-11-05</t>
  </si>
  <si>
    <t>2019-12-18</t>
  </si>
  <si>
    <t>2019-11-15</t>
  </si>
  <si>
    <t>2019-12-10</t>
  </si>
  <si>
    <t>2019-12-20</t>
  </si>
  <si>
    <t>2019-12-23</t>
  </si>
  <si>
    <t>2019-11-29</t>
  </si>
  <si>
    <t>2020-04-10</t>
  </si>
  <si>
    <t>2020-05-06</t>
  </si>
  <si>
    <t>2020-07-02</t>
  </si>
  <si>
    <t>2020-07-03</t>
  </si>
  <si>
    <t>2020-07-28</t>
  </si>
  <si>
    <t>2020-06-23</t>
  </si>
  <si>
    <t>2020-06-11</t>
  </si>
  <si>
    <t>2020-07-27</t>
  </si>
  <si>
    <t>2020-10-26</t>
  </si>
  <si>
    <t>2020-10-27</t>
  </si>
  <si>
    <t>2020-09-28</t>
  </si>
  <si>
    <t>2020-11-17</t>
  </si>
  <si>
    <t>2020-09-01</t>
  </si>
  <si>
    <t>2020-09-27</t>
  </si>
  <si>
    <t>2020-10-07</t>
  </si>
  <si>
    <t>2020-11-12</t>
  </si>
  <si>
    <t>2020-11-13</t>
  </si>
  <si>
    <t>2020-10-10</t>
  </si>
  <si>
    <t>2020-10-30</t>
  </si>
  <si>
    <t>2020-11-24</t>
  </si>
  <si>
    <t>2020-08-26</t>
  </si>
  <si>
    <t>2020-12-03</t>
  </si>
  <si>
    <t>2020-12-24</t>
  </si>
  <si>
    <t>2020-12-04</t>
  </si>
  <si>
    <t>2020-12-28</t>
  </si>
  <si>
    <t>2020-12-09</t>
  </si>
  <si>
    <t>2020-12-10</t>
  </si>
  <si>
    <t>2020-12-30</t>
  </si>
  <si>
    <t>2016-04-07</t>
  </si>
  <si>
    <t>2009-11-18</t>
  </si>
  <si>
    <t>2017-07-14</t>
  </si>
  <si>
    <t>2005-09-20</t>
  </si>
  <si>
    <t>2005-11-15</t>
  </si>
  <si>
    <t>2007-09-26</t>
  </si>
  <si>
    <t>2006-03-06</t>
  </si>
  <si>
    <t>2011-06-27</t>
  </si>
  <si>
    <t>2012-10-16</t>
  </si>
  <si>
    <t>2016-12-19</t>
  </si>
  <si>
    <t>2012-06-29</t>
  </si>
  <si>
    <t>2009-02-27</t>
  </si>
  <si>
    <t>2015-03-24</t>
  </si>
  <si>
    <t>2020-06-28</t>
  </si>
  <si>
    <t>2018-01-11</t>
  </si>
  <si>
    <t>2018-01-09</t>
  </si>
  <si>
    <t>2015-06-03</t>
  </si>
  <si>
    <t>2019-09-11</t>
  </si>
  <si>
    <t>2019-03-31</t>
  </si>
  <si>
    <t>外语系</t>
  </si>
  <si>
    <t>2019-11-28</t>
  </si>
  <si>
    <t>2019-12-24</t>
  </si>
  <si>
    <t>2020-06-16</t>
  </si>
  <si>
    <t>2020-11-20</t>
  </si>
  <si>
    <t>2020-12-22</t>
  </si>
  <si>
    <t>2003-05-31</t>
    <phoneticPr fontId="4" type="noConversion"/>
  </si>
  <si>
    <t>科技部备注</t>
    <phoneticPr fontId="1" type="noConversion"/>
  </si>
  <si>
    <t>20050013</t>
  </si>
  <si>
    <t>2018255103</t>
    <phoneticPr fontId="1" type="noConversion"/>
  </si>
  <si>
    <t>仪器配件，不单独使用</t>
  </si>
  <si>
    <t>仪器正在调试</t>
  </si>
  <si>
    <t>2020008807</t>
    <phoneticPr fontId="1" type="noConversion"/>
  </si>
  <si>
    <t>20108220</t>
    <phoneticPr fontId="1" type="noConversion"/>
  </si>
  <si>
    <t>资产分类</t>
    <phoneticPr fontId="1" type="noConversion"/>
  </si>
  <si>
    <t>规格型号</t>
    <phoneticPr fontId="1" type="noConversion"/>
  </si>
  <si>
    <t>价值（万元）</t>
    <phoneticPr fontId="1" type="noConversion"/>
  </si>
  <si>
    <t>使用部门</t>
    <phoneticPr fontId="1" type="noConversion"/>
  </si>
  <si>
    <t>PX20  cvS</t>
    <phoneticPr fontId="1" type="noConversion"/>
  </si>
  <si>
    <t>2015856004</t>
    <phoneticPr fontId="1" type="noConversion"/>
  </si>
  <si>
    <t>2021049003</t>
    <phoneticPr fontId="1" type="noConversion"/>
  </si>
  <si>
    <t>2018030503</t>
    <phoneticPr fontId="1" type="noConversion"/>
  </si>
  <si>
    <t>2020371203</t>
    <phoneticPr fontId="1" type="noConversion"/>
  </si>
  <si>
    <t>不纳入系统(辅助设备--特殊条件保障设备)</t>
    <phoneticPr fontId="1" type="noConversion"/>
  </si>
  <si>
    <t>2020371303</t>
    <phoneticPr fontId="1" type="noConversion"/>
  </si>
  <si>
    <t>国资已报减</t>
    <phoneticPr fontId="1" type="noConversion"/>
  </si>
  <si>
    <t>不纳入系统(网络服务设备)</t>
    <phoneticPr fontId="1" type="noConversion"/>
  </si>
  <si>
    <t>不纳入系统(在线监测设备)</t>
    <phoneticPr fontId="1" type="noConversion"/>
  </si>
  <si>
    <t>不纳入系统(生产设备)</t>
    <phoneticPr fontId="1" type="noConversion"/>
  </si>
  <si>
    <t>2016022014</t>
    <phoneticPr fontId="1" type="noConversion"/>
  </si>
  <si>
    <t>20062322</t>
    <phoneticPr fontId="1" type="noConversion"/>
  </si>
  <si>
    <t>20057869</t>
    <phoneticPr fontId="1" type="noConversion"/>
  </si>
  <si>
    <t>2019454603</t>
    <phoneticPr fontId="1" type="noConversion"/>
  </si>
  <si>
    <t>2020371403</t>
    <phoneticPr fontId="1" type="noConversion"/>
  </si>
  <si>
    <t>2019398603</t>
    <phoneticPr fontId="1" type="noConversion"/>
  </si>
  <si>
    <t>不纳入系统(辅助设备--特殊条件保障设备)</t>
    <phoneticPr fontId="1" type="noConversion"/>
  </si>
  <si>
    <t>2011007202</t>
    <phoneticPr fontId="1" type="noConversion"/>
  </si>
  <si>
    <t>不纳入系统(教学演示实习设备)</t>
  </si>
  <si>
    <t>2015462703</t>
    <phoneticPr fontId="1" type="noConversion"/>
  </si>
  <si>
    <t>20102654</t>
    <phoneticPr fontId="1" type="noConversion"/>
  </si>
  <si>
    <t>2018132803</t>
    <phoneticPr fontId="1" type="noConversion"/>
  </si>
  <si>
    <t>2013314203</t>
    <phoneticPr fontId="1" type="noConversion"/>
  </si>
  <si>
    <t>20102483</t>
    <phoneticPr fontId="1" type="noConversion"/>
  </si>
  <si>
    <t>20055638</t>
    <phoneticPr fontId="1" type="noConversion"/>
  </si>
  <si>
    <t>是</t>
    <phoneticPr fontId="1" type="noConversion"/>
  </si>
  <si>
    <t>20052365</t>
    <phoneticPr fontId="1" type="noConversion"/>
  </si>
  <si>
    <t>不纳入系统(教学演示实习设备)</t>
    <phoneticPr fontId="1" type="noConversion"/>
  </si>
  <si>
    <t>2020397203</t>
    <phoneticPr fontId="1" type="noConversion"/>
  </si>
  <si>
    <t>2021081204</t>
    <phoneticPr fontId="1" type="noConversion"/>
  </si>
  <si>
    <t>2011312702</t>
    <phoneticPr fontId="1" type="noConversion"/>
  </si>
  <si>
    <t>20094061</t>
    <phoneticPr fontId="1" type="noConversion"/>
  </si>
  <si>
    <t>2020219703</t>
    <phoneticPr fontId="1" type="noConversion"/>
  </si>
  <si>
    <t>不纳入系统(辅助设备)</t>
    <phoneticPr fontId="1" type="noConversion"/>
  </si>
  <si>
    <t>2017496503</t>
    <phoneticPr fontId="1" type="noConversion"/>
  </si>
  <si>
    <t>2020426303</t>
    <phoneticPr fontId="1" type="noConversion"/>
  </si>
  <si>
    <t>20053965</t>
    <phoneticPr fontId="1" type="noConversion"/>
  </si>
  <si>
    <t>2020200303</t>
    <phoneticPr fontId="1" type="noConversion"/>
  </si>
  <si>
    <t>2019158403</t>
    <phoneticPr fontId="1" type="noConversion"/>
  </si>
  <si>
    <t>2020382303</t>
    <phoneticPr fontId="1" type="noConversion"/>
  </si>
  <si>
    <t>2020395903</t>
    <phoneticPr fontId="1" type="noConversion"/>
  </si>
  <si>
    <t>2020402303</t>
    <phoneticPr fontId="1" type="noConversion"/>
  </si>
  <si>
    <t>2020237903</t>
    <phoneticPr fontId="1" type="noConversion"/>
  </si>
  <si>
    <t>2016310803</t>
    <phoneticPr fontId="1" type="noConversion"/>
  </si>
  <si>
    <t>2019394903</t>
    <phoneticPr fontId="1" type="noConversion"/>
  </si>
  <si>
    <t>2017128903</t>
    <phoneticPr fontId="1" type="noConversion"/>
  </si>
  <si>
    <t>2016241803</t>
    <phoneticPr fontId="1" type="noConversion"/>
  </si>
  <si>
    <t>2020223803</t>
    <phoneticPr fontId="1" type="noConversion"/>
  </si>
  <si>
    <t>2020338103</t>
    <phoneticPr fontId="1" type="noConversion"/>
  </si>
  <si>
    <t>2020339103</t>
    <phoneticPr fontId="1" type="noConversion"/>
  </si>
  <si>
    <t>2016041303</t>
    <phoneticPr fontId="1" type="noConversion"/>
  </si>
  <si>
    <t>2013001007</t>
    <phoneticPr fontId="1" type="noConversion"/>
  </si>
  <si>
    <t>2020007403</t>
    <phoneticPr fontId="1" type="noConversion"/>
  </si>
  <si>
    <t>2020001707</t>
    <phoneticPr fontId="1" type="noConversion"/>
  </si>
  <si>
    <t>2020345903</t>
    <phoneticPr fontId="1" type="noConversion"/>
  </si>
  <si>
    <t>20097847</t>
    <phoneticPr fontId="1" type="noConversion"/>
  </si>
  <si>
    <t>2019157703</t>
    <phoneticPr fontId="1" type="noConversion"/>
  </si>
  <si>
    <t>2018254703</t>
    <phoneticPr fontId="1" type="noConversion"/>
  </si>
  <si>
    <t>2020073003</t>
    <phoneticPr fontId="1" type="noConversion"/>
  </si>
  <si>
    <t>2019396503</t>
    <phoneticPr fontId="1" type="noConversion"/>
  </si>
  <si>
    <t>2018006007</t>
    <phoneticPr fontId="1" type="noConversion"/>
  </si>
  <si>
    <t>2020383603</t>
    <phoneticPr fontId="1" type="noConversion"/>
  </si>
  <si>
    <t>2018176403</t>
    <phoneticPr fontId="1" type="noConversion"/>
  </si>
  <si>
    <t>2020235703</t>
    <phoneticPr fontId="1" type="noConversion"/>
  </si>
  <si>
    <t>2013267103</t>
    <phoneticPr fontId="1" type="noConversion"/>
  </si>
  <si>
    <t>2020172803</t>
    <phoneticPr fontId="1" type="noConversion"/>
  </si>
  <si>
    <t>2012070003</t>
    <phoneticPr fontId="1" type="noConversion"/>
  </si>
  <si>
    <t>2020410205</t>
    <phoneticPr fontId="1" type="noConversion"/>
  </si>
  <si>
    <t>20047500</t>
    <phoneticPr fontId="1" type="noConversion"/>
  </si>
  <si>
    <t>2017517703</t>
    <phoneticPr fontId="1" type="noConversion"/>
  </si>
  <si>
    <t>2013079203</t>
    <phoneticPr fontId="1" type="noConversion"/>
  </si>
  <si>
    <t>20053173</t>
    <phoneticPr fontId="1" type="noConversion"/>
  </si>
  <si>
    <t>2017037603</t>
    <phoneticPr fontId="1" type="noConversion"/>
  </si>
  <si>
    <t>2019341903</t>
    <phoneticPr fontId="1" type="noConversion"/>
  </si>
  <si>
    <t>2015118403</t>
    <phoneticPr fontId="1" type="noConversion"/>
  </si>
  <si>
    <t>2019152103</t>
    <phoneticPr fontId="1" type="noConversion"/>
  </si>
  <si>
    <t>2012059703</t>
    <phoneticPr fontId="1" type="noConversion"/>
  </si>
  <si>
    <t>2019156703</t>
    <phoneticPr fontId="1" type="noConversion"/>
  </si>
  <si>
    <t>2020352303</t>
    <phoneticPr fontId="1" type="noConversion"/>
  </si>
  <si>
    <t>否</t>
    <phoneticPr fontId="1" type="noConversion"/>
  </si>
  <si>
    <t>2017182703</t>
    <phoneticPr fontId="1" type="noConversion"/>
  </si>
  <si>
    <t>2020402403</t>
    <phoneticPr fontId="1" type="noConversion"/>
  </si>
  <si>
    <t>2020384303</t>
    <phoneticPr fontId="1" type="noConversion"/>
  </si>
  <si>
    <t>2015118903</t>
    <phoneticPr fontId="1" type="noConversion"/>
  </si>
  <si>
    <t>2020072803</t>
    <phoneticPr fontId="1" type="noConversion"/>
  </si>
  <si>
    <t>2012279203</t>
    <phoneticPr fontId="1" type="noConversion"/>
  </si>
  <si>
    <t>2020381503</t>
    <phoneticPr fontId="1" type="noConversion"/>
  </si>
  <si>
    <t>2011615502</t>
    <phoneticPr fontId="1" type="noConversion"/>
  </si>
  <si>
    <t>2012057203</t>
    <phoneticPr fontId="1" type="noConversion"/>
  </si>
  <si>
    <t>2019206103</t>
    <phoneticPr fontId="1" type="noConversion"/>
  </si>
  <si>
    <t>2020274603</t>
    <phoneticPr fontId="1" type="noConversion"/>
  </si>
  <si>
    <t>2020411603</t>
    <phoneticPr fontId="1" type="noConversion"/>
  </si>
  <si>
    <t>2020427603</t>
    <phoneticPr fontId="1" type="noConversion"/>
  </si>
  <si>
    <t>2019422103</t>
    <phoneticPr fontId="1" type="noConversion"/>
  </si>
  <si>
    <t>2011527901</t>
    <phoneticPr fontId="1" type="noConversion"/>
  </si>
  <si>
    <t>2019351203</t>
    <phoneticPr fontId="1" type="noConversion"/>
  </si>
  <si>
    <t>2015062103</t>
    <phoneticPr fontId="1" type="noConversion"/>
  </si>
  <si>
    <t>2020010007</t>
    <phoneticPr fontId="1" type="noConversion"/>
  </si>
  <si>
    <t>2018176503</t>
    <phoneticPr fontId="1" type="noConversion"/>
  </si>
  <si>
    <t>20070657</t>
    <phoneticPr fontId="1" type="noConversion"/>
  </si>
  <si>
    <t>2016089603</t>
    <phoneticPr fontId="1" type="noConversion"/>
  </si>
  <si>
    <t>2019233403</t>
    <phoneticPr fontId="1" type="noConversion"/>
  </si>
  <si>
    <t>20064015</t>
    <phoneticPr fontId="1" type="noConversion"/>
  </si>
  <si>
    <t>2012015203</t>
    <phoneticPr fontId="1" type="noConversion"/>
  </si>
  <si>
    <t>2013003007</t>
    <phoneticPr fontId="1" type="noConversion"/>
  </si>
  <si>
    <t>2011121401</t>
    <phoneticPr fontId="1" type="noConversion"/>
  </si>
  <si>
    <t>2018284303</t>
    <phoneticPr fontId="1" type="noConversion"/>
  </si>
  <si>
    <t>2019411403</t>
    <phoneticPr fontId="1" type="noConversion"/>
  </si>
  <si>
    <t>2011269901</t>
    <phoneticPr fontId="1" type="noConversion"/>
  </si>
  <si>
    <t>2020377003</t>
    <phoneticPr fontId="1" type="noConversion"/>
  </si>
  <si>
    <t>2020241403</t>
    <phoneticPr fontId="1" type="noConversion"/>
  </si>
  <si>
    <t>2020402003</t>
    <phoneticPr fontId="1" type="noConversion"/>
  </si>
  <si>
    <t>2020458203</t>
    <phoneticPr fontId="1" type="noConversion"/>
  </si>
  <si>
    <t>2017162803</t>
    <phoneticPr fontId="1" type="noConversion"/>
  </si>
  <si>
    <t>2020456103</t>
    <phoneticPr fontId="1" type="noConversion"/>
  </si>
  <si>
    <t>2018173003</t>
    <phoneticPr fontId="1" type="noConversion"/>
  </si>
  <si>
    <t>2018380603</t>
    <phoneticPr fontId="1" type="noConversion"/>
  </si>
  <si>
    <t>2018284503</t>
    <phoneticPr fontId="1" type="noConversion"/>
  </si>
  <si>
    <t>2019379603</t>
    <phoneticPr fontId="1" type="noConversion"/>
  </si>
  <si>
    <t>2018320803</t>
    <phoneticPr fontId="1" type="noConversion"/>
  </si>
  <si>
    <t>20100379</t>
    <phoneticPr fontId="1" type="noConversion"/>
  </si>
  <si>
    <t>2020376703</t>
    <phoneticPr fontId="1" type="noConversion"/>
  </si>
  <si>
    <t>2015472003</t>
    <phoneticPr fontId="1" type="noConversion"/>
  </si>
  <si>
    <t>2016354003</t>
    <phoneticPr fontId="1" type="noConversion"/>
  </si>
  <si>
    <t>2017496803</t>
    <phoneticPr fontId="1" type="noConversion"/>
  </si>
  <si>
    <t>2018255303</t>
    <phoneticPr fontId="1" type="noConversion"/>
  </si>
  <si>
    <t>2020402203</t>
    <phoneticPr fontId="1" type="noConversion"/>
  </si>
  <si>
    <t>2020426603</t>
    <phoneticPr fontId="1" type="noConversion"/>
  </si>
  <si>
    <t>20057885</t>
    <phoneticPr fontId="1" type="noConversion"/>
  </si>
  <si>
    <t>2020011103</t>
    <phoneticPr fontId="1" type="noConversion"/>
  </si>
  <si>
    <t>2020373903</t>
    <phoneticPr fontId="1" type="noConversion"/>
  </si>
  <si>
    <t>20065807</t>
    <phoneticPr fontId="1" type="noConversion"/>
  </si>
  <si>
    <t>2015361503</t>
    <phoneticPr fontId="1" type="noConversion"/>
  </si>
  <si>
    <t>2012119503</t>
    <phoneticPr fontId="1" type="noConversion"/>
  </si>
  <si>
    <t>2020170203</t>
    <phoneticPr fontId="1" type="noConversion"/>
  </si>
  <si>
    <t>2020011007</t>
    <phoneticPr fontId="1" type="noConversion"/>
  </si>
  <si>
    <t>2020383903</t>
    <phoneticPr fontId="1" type="noConversion"/>
  </si>
  <si>
    <t>2015334603</t>
    <phoneticPr fontId="1" type="noConversion"/>
  </si>
  <si>
    <t>2020426103</t>
    <phoneticPr fontId="1" type="noConversion"/>
  </si>
  <si>
    <t>2020376503</t>
    <phoneticPr fontId="1" type="noConversion"/>
  </si>
  <si>
    <t>2012285703</t>
    <phoneticPr fontId="1" type="noConversion"/>
  </si>
  <si>
    <t>2020427103</t>
    <phoneticPr fontId="1" type="noConversion"/>
  </si>
  <si>
    <t>2016199203</t>
    <phoneticPr fontId="1" type="noConversion"/>
  </si>
  <si>
    <t>2018193303</t>
    <phoneticPr fontId="1" type="noConversion"/>
  </si>
  <si>
    <t>2015334403</t>
    <phoneticPr fontId="1" type="noConversion"/>
  </si>
  <si>
    <t>2012153303</t>
    <phoneticPr fontId="1" type="noConversion"/>
  </si>
  <si>
    <t>2020368703</t>
    <phoneticPr fontId="1" type="noConversion"/>
  </si>
  <si>
    <t>20103795</t>
    <phoneticPr fontId="1" type="noConversion"/>
  </si>
  <si>
    <t>2012186203</t>
    <phoneticPr fontId="1" type="noConversion"/>
  </si>
  <si>
    <t>2011588602</t>
    <phoneticPr fontId="1" type="noConversion"/>
  </si>
  <si>
    <t>2020226503</t>
    <phoneticPr fontId="1" type="noConversion"/>
  </si>
  <si>
    <t>2020368803</t>
    <phoneticPr fontId="1" type="noConversion"/>
  </si>
  <si>
    <t>2017282103</t>
    <phoneticPr fontId="1" type="noConversion"/>
  </si>
  <si>
    <t>20107480</t>
    <phoneticPr fontId="1" type="noConversion"/>
  </si>
  <si>
    <t>2020403403</t>
    <phoneticPr fontId="1" type="noConversion"/>
  </si>
  <si>
    <t>2012185603</t>
    <phoneticPr fontId="1" type="noConversion"/>
  </si>
  <si>
    <t>2013024203</t>
    <phoneticPr fontId="1" type="noConversion"/>
  </si>
  <si>
    <t>2020401903</t>
    <phoneticPr fontId="1" type="noConversion"/>
  </si>
  <si>
    <t>国资待报减</t>
    <phoneticPr fontId="1" type="noConversion"/>
  </si>
  <si>
    <t>2020420703</t>
    <phoneticPr fontId="1" type="noConversion"/>
  </si>
  <si>
    <t>20062433</t>
    <phoneticPr fontId="1" type="noConversion"/>
  </si>
  <si>
    <t>2021026103</t>
    <phoneticPr fontId="1" type="noConversion"/>
  </si>
  <si>
    <t>2021041205</t>
    <phoneticPr fontId="1" type="noConversion"/>
  </si>
  <si>
    <t>2021201703</t>
    <phoneticPr fontId="1" type="noConversion"/>
  </si>
  <si>
    <t>2021004507</t>
    <phoneticPr fontId="1" type="noConversion"/>
  </si>
  <si>
    <t>2021199203</t>
    <phoneticPr fontId="1" type="noConversion"/>
  </si>
  <si>
    <t>20057830</t>
    <phoneticPr fontId="1" type="noConversion"/>
  </si>
  <si>
    <t>2021077603</t>
    <phoneticPr fontId="1" type="noConversion"/>
  </si>
  <si>
    <t>2021287503</t>
    <phoneticPr fontId="1" type="noConversion"/>
  </si>
  <si>
    <t>92013100</t>
    <phoneticPr fontId="1" type="noConversion"/>
  </si>
  <si>
    <t>说明：删除了已报减与待报减设备</t>
    <phoneticPr fontId="1" type="noConversion"/>
  </si>
  <si>
    <t>2016107804</t>
    <phoneticPr fontId="1" type="noConversion"/>
  </si>
  <si>
    <t>金属激光烧结成型系统</t>
    <phoneticPr fontId="1" type="noConversion"/>
  </si>
  <si>
    <t>20080511</t>
    <phoneticPr fontId="1" type="noConversion"/>
  </si>
  <si>
    <t>2020420703</t>
    <phoneticPr fontId="1" type="noConversion"/>
  </si>
  <si>
    <t>2021027703</t>
    <phoneticPr fontId="1" type="noConversion"/>
  </si>
  <si>
    <t>是</t>
    <phoneticPr fontId="1" type="noConversion"/>
  </si>
  <si>
    <t>否</t>
    <phoneticPr fontId="1" type="noConversion"/>
  </si>
  <si>
    <t>不纳入系统(辅助设备)</t>
    <phoneticPr fontId="1" type="noConversion"/>
  </si>
  <si>
    <t>不纳入科研仪器范畴：辅助设备</t>
    <phoneticPr fontId="1" type="noConversion"/>
  </si>
  <si>
    <t>国资待报减</t>
    <phoneticPr fontId="1" type="noConversion"/>
  </si>
  <si>
    <t>是</t>
    <phoneticPr fontId="1" type="noConversion"/>
  </si>
  <si>
    <t>2021026103</t>
    <phoneticPr fontId="1" type="noConversion"/>
  </si>
  <si>
    <t>2021191803</t>
    <phoneticPr fontId="1" type="noConversion"/>
  </si>
  <si>
    <t>2021006304</t>
    <phoneticPr fontId="1" type="noConversion"/>
  </si>
  <si>
    <t>2021081404</t>
    <phoneticPr fontId="1" type="noConversion"/>
  </si>
  <si>
    <t>2021109104</t>
    <phoneticPr fontId="1" type="noConversion"/>
  </si>
  <si>
    <t>2021154703</t>
    <phoneticPr fontId="1" type="noConversion"/>
  </si>
  <si>
    <t xml:space="preserve">不纳入系统(配件)
</t>
    <phoneticPr fontId="1" type="noConversion"/>
  </si>
  <si>
    <t>不纳入系统(配件)</t>
  </si>
  <si>
    <t>纳入系统未共享</t>
    <phoneticPr fontId="1" type="noConversion"/>
  </si>
  <si>
    <t>·</t>
    <phoneticPr fontId="1" type="noConversion"/>
  </si>
  <si>
    <t>2021132003</t>
    <phoneticPr fontId="1" type="noConversion"/>
  </si>
  <si>
    <t>不纳入科研仪器范畴：教学医疗设备</t>
    <phoneticPr fontId="1" type="noConversion"/>
  </si>
  <si>
    <t>2021202403</t>
    <phoneticPr fontId="1" type="noConversion"/>
  </si>
  <si>
    <t>2021257603</t>
    <phoneticPr fontId="1" type="noConversion"/>
  </si>
  <si>
    <t>2021287503</t>
    <phoneticPr fontId="1" type="noConversion"/>
  </si>
  <si>
    <t>山地果园土壤&amp;mdash;&amp;mdash;机械综合性能测试平台</t>
    <phoneticPr fontId="1" type="noConversion"/>
  </si>
  <si>
    <t xml:space="preserve">田间作业机具测试系统 </t>
    <phoneticPr fontId="1" type="noConversion"/>
  </si>
  <si>
    <t>2020115604</t>
    <phoneticPr fontId="1" type="noConversion"/>
  </si>
  <si>
    <t>2021252903</t>
    <phoneticPr fontId="1" type="noConversion"/>
  </si>
  <si>
    <t>是</t>
    <phoneticPr fontId="1" type="noConversion"/>
  </si>
  <si>
    <t>2021008104</t>
    <phoneticPr fontId="1" type="noConversion"/>
  </si>
  <si>
    <t>否</t>
    <phoneticPr fontId="1" type="noConversion"/>
  </si>
  <si>
    <t>食品科学与工程学院</t>
    <phoneticPr fontId="1" type="noConversion"/>
  </si>
  <si>
    <t>2021106804</t>
    <phoneticPr fontId="1" type="noConversion"/>
  </si>
  <si>
    <t>2019022103</t>
    <phoneticPr fontId="1" type="noConversion"/>
  </si>
  <si>
    <t>2014151603</t>
    <phoneticPr fontId="1" type="noConversion"/>
  </si>
  <si>
    <t>2013171003</t>
    <phoneticPr fontId="1" type="noConversion"/>
  </si>
  <si>
    <t>2019022103</t>
    <phoneticPr fontId="1" type="noConversion"/>
  </si>
  <si>
    <t>不纳入系统(配件)</t>
    <phoneticPr fontId="1" type="noConversion"/>
  </si>
  <si>
    <t>20094830</t>
    <phoneticPr fontId="1" type="noConversion"/>
  </si>
  <si>
    <t>20076687</t>
    <phoneticPr fontId="1" type="noConversion"/>
  </si>
  <si>
    <t>仪器正在调试</t>
    <phoneticPr fontId="1" type="noConversion"/>
  </si>
  <si>
    <t>在线监测设备，不能开放</t>
    <phoneticPr fontId="1" type="noConversion"/>
  </si>
  <si>
    <t>仪器配件，不单独使用</t>
    <phoneticPr fontId="1" type="noConversion"/>
  </si>
  <si>
    <t>老旧仪器，技术性能落后</t>
    <phoneticPr fontId="1" type="noConversion"/>
  </si>
  <si>
    <t>说明：在基表第二版基础上，删除了“不纳入科研仪器范畴的仪器设备”</t>
    <phoneticPr fontId="1" type="noConversion"/>
  </si>
  <si>
    <t>仪器编号</t>
    <phoneticPr fontId="1" type="noConversion"/>
  </si>
  <si>
    <t>仪器名称</t>
    <phoneticPr fontId="1" type="noConversion"/>
  </si>
  <si>
    <t>仪器名称</t>
  </si>
  <si>
    <t>仪器编号</t>
  </si>
  <si>
    <t>仪器价格</t>
  </si>
  <si>
    <t>负责人</t>
  </si>
  <si>
    <t>开放预约模式</t>
  </si>
  <si>
    <t>开放预约说明</t>
  </si>
  <si>
    <t>控制方式</t>
  </si>
  <si>
    <t>存放地点</t>
  </si>
  <si>
    <t>联系人</t>
  </si>
  <si>
    <t>单位名称</t>
    <phoneticPr fontId="4" type="noConversion"/>
  </si>
  <si>
    <t>平台名称</t>
    <phoneticPr fontId="4" type="noConversion"/>
  </si>
  <si>
    <t>超微量分光光度计</t>
  </si>
  <si>
    <t>¥99,000.00</t>
  </si>
  <si>
    <t>王雪</t>
  </si>
  <si>
    <t>未提供预约方式</t>
  </si>
  <si>
    <t>电源控制</t>
  </si>
  <si>
    <t>北校区食品科学楼, C306</t>
  </si>
  <si>
    <t xml:space="preserve"> 食品科学与工程学院</t>
  </si>
  <si>
    <t>¥2,663,375.00</t>
  </si>
  <si>
    <t>周敏, 刘晓瑞</t>
  </si>
  <si>
    <t>使用预约</t>
  </si>
  <si>
    <t xml:space="preserve">北校区老昆虫博物馆一楼   生命科学大型仪器共享平台, </t>
  </si>
  <si>
    <t xml:space="preserve"> 生命科学大型仪器共享平台（校级）</t>
  </si>
  <si>
    <t>差示扫描量热仪</t>
  </si>
  <si>
    <t>¥308,200.00</t>
  </si>
  <si>
    <t>袁阳阳, 技术支持</t>
  </si>
  <si>
    <t>电脑登录</t>
  </si>
  <si>
    <t xml:space="preserve">南校农科楼园艺学院307, </t>
  </si>
  <si>
    <t>袁阳阳</t>
  </si>
  <si>
    <t xml:space="preserve"> 园艺学院</t>
  </si>
  <si>
    <t xml:space="preserve"> 园艺科学研究中心</t>
  </si>
  <si>
    <t>¥323,850.00</t>
  </si>
  <si>
    <t>崔璐</t>
  </si>
  <si>
    <t>北校区食品科学楼, C315</t>
  </si>
  <si>
    <t xml:space="preserve"> 食品学院教学科研平台</t>
  </si>
  <si>
    <t>¥1,942,525.00</t>
  </si>
  <si>
    <t>黄克让, 李佳洲, 王珍</t>
  </si>
  <si>
    <t>全面开放</t>
  </si>
  <si>
    <t>北校区老昆虫博物馆一楼, 生命科学大型仪器共享平台</t>
  </si>
  <si>
    <t>黄克让, 王珍</t>
  </si>
  <si>
    <t>¥3,500,000.00</t>
  </si>
  <si>
    <t>赵华, 袁凤平</t>
  </si>
  <si>
    <t>送样预约</t>
  </si>
  <si>
    <t>请点击链接https://csbaa.nwsuaf.edu.cn/sypt/xwzx/index.htm
阅读“预约使用指南”完成注册，经培训后可预约使用</t>
  </si>
  <si>
    <t xml:space="preserve">南校区科研楼1305, </t>
  </si>
  <si>
    <t xml:space="preserve"> 旱区作物逆境生物学国家重点实验室</t>
  </si>
  <si>
    <t xml:space="preserve"> 旱区作物逆境生物学国家重点实验室实验平台</t>
  </si>
  <si>
    <t>¥558,085.00</t>
  </si>
  <si>
    <t>技术支持, 赵静</t>
  </si>
  <si>
    <t xml:space="preserve">农科楼园艺学院304, </t>
  </si>
  <si>
    <t>赵静</t>
  </si>
  <si>
    <t>¥507,292.50</t>
  </si>
  <si>
    <t>使用预约和送样预约</t>
  </si>
  <si>
    <t>开放 至少提前3天预约</t>
  </si>
  <si>
    <t xml:space="preserve">葡萄酒学院308西, </t>
  </si>
  <si>
    <t xml:space="preserve"> 葡萄酒学院</t>
  </si>
  <si>
    <t xml:space="preserve"> 葡萄与葡萄酒工程研究平台</t>
  </si>
  <si>
    <t>¥536,900.00</t>
  </si>
  <si>
    <t>北校区食品科学楼, C321</t>
  </si>
  <si>
    <t>¥536,000.00</t>
  </si>
  <si>
    <t>李璐琦, 任美娟, 刘耀</t>
  </si>
  <si>
    <t>¥795,900.00</t>
  </si>
  <si>
    <t>周晓娜, 张琼</t>
  </si>
  <si>
    <t>重点实验室微信系统预约
https://csbaa.nwsuaf.edu.cn/sypt/dbzyj/index.htm
阅读“预约使用指南”完成注册，经培训后可预约使用</t>
  </si>
  <si>
    <t xml:space="preserve">科研楼1207, </t>
  </si>
  <si>
    <t>¥538,600.00</t>
  </si>
  <si>
    <t>北校区食品科学楼, C303</t>
  </si>
  <si>
    <t>¥511,652.00</t>
  </si>
  <si>
    <t>动物代谢分析仪</t>
  </si>
  <si>
    <t>¥590,000.00</t>
  </si>
  <si>
    <t>北校区食品科学楼, C310</t>
  </si>
  <si>
    <t>¥357,500.00</t>
  </si>
  <si>
    <t>李艳, 马珍珍, 陈娟, 技术支持</t>
  </si>
  <si>
    <t xml:space="preserve">西北农林南校区农科大楼植保学院113室, </t>
  </si>
  <si>
    <t>李艳, 马珍珍</t>
  </si>
  <si>
    <t xml:space="preserve"> 植物保护学院</t>
  </si>
  <si>
    <t xml:space="preserve"> 植物保护科技创新平台</t>
  </si>
  <si>
    <t>¥500,500.00</t>
  </si>
  <si>
    <t>王立强, 赵丽丽, 赵璠</t>
  </si>
  <si>
    <t>上班时间预约</t>
  </si>
  <si>
    <t xml:space="preserve">西北农林科技大学北校区动科楼453, </t>
  </si>
  <si>
    <t xml:space="preserve"> 动物科技学院</t>
  </si>
  <si>
    <t>多光谱动态荧光显微成像系统（植物活体成像仪）</t>
  </si>
  <si>
    <t>¥1,490,000.00</t>
  </si>
  <si>
    <t>请登录https://csbaa.nwsuaf.edu.cn/sypt/index.htm 查看预约，第一次使用请在工作时段联系管理员进行讲解培训</t>
  </si>
  <si>
    <t xml:space="preserve">西北农林科技大学南校区科研楼1210室, </t>
  </si>
  <si>
    <t>¥246,725.00</t>
  </si>
  <si>
    <t>张玲玲</t>
  </si>
  <si>
    <t>南校区林学院实验楼, 440</t>
  </si>
  <si>
    <t xml:space="preserve"> 林学院</t>
  </si>
  <si>
    <t xml:space="preserve"> 林学院科研实验中心</t>
  </si>
  <si>
    <t>¥3,639,350.00</t>
  </si>
  <si>
    <t>李璐琦, 任美娟, 技术支持, 刘耀</t>
  </si>
  <si>
    <t>¥267,900.00</t>
  </si>
  <si>
    <t>范宁娟, 陈惜燕, 段慧, 康靖全, 魏兰兰</t>
  </si>
  <si>
    <t xml:space="preserve">西北农林科技大学北校区理科大楼E438, </t>
  </si>
  <si>
    <t xml:space="preserve"> 生命科学学院</t>
  </si>
  <si>
    <t xml:space="preserve"> 生物学教学科研平台</t>
  </si>
  <si>
    <t>¥348,400.00</t>
  </si>
  <si>
    <t>¥341,700.00</t>
  </si>
  <si>
    <t>韩富亮</t>
  </si>
  <si>
    <t xml:space="preserve">葡萄酒学院317, </t>
  </si>
  <si>
    <t>¥469,000.00</t>
  </si>
  <si>
    <t xml:space="preserve">葡萄酒学院3楼317室, </t>
  </si>
  <si>
    <t>¥488,200.00</t>
  </si>
  <si>
    <t>王仕稳</t>
  </si>
  <si>
    <t>水保所干旱大厅, 205</t>
  </si>
  <si>
    <t xml:space="preserve"> 水土保持研究所</t>
  </si>
  <si>
    <t xml:space="preserve"> 水保所水土气生大型仪器设备共享平台</t>
  </si>
  <si>
    <t>¥299,000.00</t>
  </si>
  <si>
    <t xml:space="preserve">园艺304, </t>
  </si>
  <si>
    <t>高效液相色谱仪1</t>
  </si>
  <si>
    <t>¥335,280.00</t>
  </si>
  <si>
    <t>简利茹, 李秀环</t>
  </si>
  <si>
    <t>工作日开放，请点击链接https://csbaa.nwafu.edu.cn/sypt/cszx/index.htm
阅读“预约使用指南”完成注册，经培训后可预约使用</t>
  </si>
  <si>
    <t>科研楼, 1208</t>
  </si>
  <si>
    <t>高效液相色谱仪1260Infinity II</t>
  </si>
  <si>
    <t>¥409,500.00</t>
  </si>
  <si>
    <t>于航</t>
  </si>
  <si>
    <t xml:space="preserve">林学院实验楼434, </t>
  </si>
  <si>
    <t>高效液相色谱仪安捷伦1260</t>
  </si>
  <si>
    <t>¥322,580.00</t>
  </si>
  <si>
    <t xml:space="preserve">林学院实验楼438, </t>
  </si>
  <si>
    <t>¥772,200.00</t>
  </si>
  <si>
    <t xml:space="preserve">林学院实验楼432, </t>
  </si>
  <si>
    <t>核磁共振波谱仪_400MHz</t>
  </si>
  <si>
    <t>¥2,695,000.00</t>
  </si>
  <si>
    <t>张强, 田均勉, 张红亮, 任忠慧</t>
  </si>
  <si>
    <t>白天时段：8:00--20:00，用于氢谱测试
夜晚时段：20:00--次日8:00,周末及短期节假日，用于碳谱及2D-NMR测试</t>
  </si>
  <si>
    <t xml:space="preserve">理科楼C122, </t>
  </si>
  <si>
    <t>张强, 田均勉, 任忠慧</t>
  </si>
  <si>
    <t xml:space="preserve"> 化学与药学院</t>
  </si>
  <si>
    <t xml:space="preserve"> 化学实验教学科研中心</t>
  </si>
  <si>
    <t>化学发光成像系统</t>
  </si>
  <si>
    <t>¥180,700.00</t>
  </si>
  <si>
    <t xml:space="preserve">西北农林科技大学北校区理科大楼E437, </t>
  </si>
  <si>
    <t>¥115,000.00</t>
  </si>
  <si>
    <t>火焰/石墨炉 原子吸收光谱仪 （日立 Z-2000）</t>
  </si>
  <si>
    <t>¥596,300.00</t>
  </si>
  <si>
    <t>单晓玲, 吕凤莲</t>
  </si>
  <si>
    <t>请在相关附件下载相关操作和学习资料，使用需提前学习操作流程（“使用预约”显示有人使用时都可前来学习），请提前预约仪器，并按时前来使用。</t>
  </si>
  <si>
    <t>南校区农科楼资环学院, 314</t>
  </si>
  <si>
    <t xml:space="preserve"> 资源环境学院</t>
  </si>
  <si>
    <t xml:space="preserve"> 资源与环境科学研究实验中心</t>
  </si>
  <si>
    <t>¥1,560,000.00</t>
  </si>
  <si>
    <t>李艳, 马珍珍, 陈娟</t>
  </si>
  <si>
    <t>1、请携带样本、载玻片、盖玻片及制片所需全部试剂！
2、使用油镜必须封片，封片剂自带！
3、实验完毕请清理制样台！
4、添加预约务必备注使用人及联系电话！
5、预约共聚焦请按实验需要预约并按时实验！</t>
  </si>
  <si>
    <t xml:space="preserve">西北农林南校区农科大楼植保学院112室, </t>
  </si>
  <si>
    <t>¥1,968,000.00</t>
  </si>
  <si>
    <t xml:space="preserve">南校区农科大楼园艺学院308室, </t>
  </si>
  <si>
    <t>激光粒度仪</t>
  </si>
  <si>
    <t>¥456,500.00</t>
  </si>
  <si>
    <t>杨雪维</t>
  </si>
  <si>
    <t>水保所重点室, 108</t>
  </si>
  <si>
    <t>¥501,089.50</t>
  </si>
  <si>
    <t>如无操作使用经历，需培训，或者请会使用者陪同操作。</t>
  </si>
  <si>
    <t>北校区食品科学楼 , C308</t>
  </si>
  <si>
    <t>¥556,700.00</t>
  </si>
  <si>
    <t>提前1天预约</t>
  </si>
  <si>
    <t xml:space="preserve">科研楼1212, </t>
  </si>
  <si>
    <t>连续流动分析仪</t>
  </si>
  <si>
    <t>¥432,985.00</t>
  </si>
  <si>
    <t>许安民</t>
  </si>
  <si>
    <t xml:space="preserve">南校区农科楼318, </t>
  </si>
  <si>
    <t>酶标仪</t>
  </si>
  <si>
    <t>¥458,500.00</t>
  </si>
  <si>
    <t>北校区食品科学楼, C311</t>
  </si>
  <si>
    <t xml:space="preserve"> OLYMPUS实体显微镜</t>
  </si>
  <si>
    <t>¥107,250.00</t>
  </si>
  <si>
    <t>杜向红, 李珲瑕</t>
  </si>
  <si>
    <t>开放</t>
  </si>
  <si>
    <t>农科楼, 516</t>
  </si>
  <si>
    <t xml:space="preserve"> 农学院</t>
  </si>
  <si>
    <t xml:space="preserve"> 作物生物学创新中心</t>
  </si>
  <si>
    <t>Q5荧光定量PCR仪</t>
  </si>
  <si>
    <t>¥393,500.00</t>
  </si>
  <si>
    <t xml:space="preserve">西北农林科技大学北校区理科大楼E433, </t>
  </si>
  <si>
    <t>Q6荧光定量PCR仪</t>
  </si>
  <si>
    <t>¥409,200.00</t>
  </si>
  <si>
    <t>范宁娟, 陈惜燕</t>
  </si>
  <si>
    <t>Q7荧光实时定量PCR仪</t>
  </si>
  <si>
    <t>¥625,475.00</t>
  </si>
  <si>
    <t>李红霞</t>
  </si>
  <si>
    <t>农科楼, 农学院515室</t>
  </si>
  <si>
    <t>气相色谱仪</t>
  </si>
  <si>
    <t>¥344,025.00</t>
  </si>
  <si>
    <t>张静, 赵静</t>
  </si>
  <si>
    <t>¥332,210.00</t>
  </si>
  <si>
    <t>农科楼, 农学院506室</t>
  </si>
  <si>
    <t>¥319,000.00</t>
  </si>
  <si>
    <t>聂俊峰, 李会, 技术支持</t>
  </si>
  <si>
    <t xml:space="preserve">旱区节水农业研究院实验楼223/225, </t>
  </si>
  <si>
    <t>聂俊峰, 李会</t>
  </si>
  <si>
    <t xml:space="preserve"> 农业农村部西北黄土高原作物生理生态与耕作重点实验室</t>
  </si>
  <si>
    <t>¥739,200.00</t>
  </si>
  <si>
    <t>张战凤, 陈娟</t>
  </si>
  <si>
    <t xml:space="preserve">南校区农科大楼植保学院511室, </t>
  </si>
  <si>
    <t>¥666,750.00</t>
  </si>
  <si>
    <t xml:space="preserve">林学院实验楼436室, </t>
  </si>
  <si>
    <t>¥439,280.00</t>
  </si>
  <si>
    <t xml:space="preserve">葡萄酒大楼316, </t>
  </si>
  <si>
    <t>¥486,400.00</t>
  </si>
  <si>
    <t>赵静, 李明军</t>
  </si>
  <si>
    <t xml:space="preserve">农科大楼园艺学院, </t>
  </si>
  <si>
    <t>气相色谱质谱联用仪（三重四极杆）</t>
  </si>
  <si>
    <t>¥1,552,600.00</t>
  </si>
  <si>
    <t>周一至周五上班时间；
样品注意
一、液体进样
1.样品浓度≤50ppm
2.样品中不能有水，用有机溶剂萃取取萃取液。
3.样品澄清无沉淀，过滤0.22微孔滤膜
4.样品装在2ml 的液体进样瓶（最好选择进口的，密封垫要柔软）样品最少0.4ml，小于0.4ml自行加内衬管。
二、顶空，或者固相微萃取进样
1、进样瓶要用岛津原装进口20ml，（自行购买，或在平台购买）
2、提前查询资料了，查询该样品最佳方法</t>
  </si>
  <si>
    <t xml:space="preserve">农科楼植保学院112室, </t>
  </si>
  <si>
    <t>全自动蛋白质表达定量分析系统（圆二色）</t>
  </si>
  <si>
    <t>¥1,597,900.00</t>
  </si>
  <si>
    <t>全自动高效液相色谱仪</t>
  </si>
  <si>
    <t>¥495,000.00</t>
  </si>
  <si>
    <t>三合一超高分辨组合液质联用仪（蛋白组学、质谱）</t>
  </si>
  <si>
    <t>¥8,049,470.00</t>
  </si>
  <si>
    <t>¥1,712,500.00</t>
  </si>
  <si>
    <t>刘拉平, 李爱华</t>
  </si>
  <si>
    <t>请点击以下链接预约
http://219.245.196.43:9000/samp/acceptance/cusGridPage.do</t>
  </si>
  <si>
    <t xml:space="preserve">测试中心, </t>
  </si>
  <si>
    <t>李爱华, 张宁</t>
  </si>
  <si>
    <t xml:space="preserve"> （测试中心）</t>
  </si>
  <si>
    <t>射频阻抗分析仪</t>
  </si>
  <si>
    <t>¥516,300.00</t>
  </si>
  <si>
    <t>北校区食品科学楼, C312</t>
  </si>
  <si>
    <t>¥659,500.00</t>
  </si>
  <si>
    <t>对全校师生开放预约</t>
  </si>
  <si>
    <t>农科大楼农学院, 604</t>
  </si>
  <si>
    <t xml:space="preserve"> 农业农村部西北旱区玉米生物学与遗传育种重点实验室</t>
  </si>
  <si>
    <t>实时定量PCR仪（新）</t>
  </si>
  <si>
    <t>¥339,725.00</t>
  </si>
  <si>
    <t>实时荧光定量PCR仪</t>
  </si>
  <si>
    <t>¥241,500.00</t>
  </si>
  <si>
    <t>闫金姣</t>
  </si>
  <si>
    <t>请至少提前二天预约</t>
  </si>
  <si>
    <t xml:space="preserve">林学院实验楼430, </t>
  </si>
  <si>
    <t>¥1,100,000.00</t>
  </si>
  <si>
    <t xml:space="preserve">请点击链接https://csbaa.nwsuaf.edu.cn/sypt/xwzx/index.htm
阅读“预约使用指南”完成注册，经培训后可预约使用
</t>
  </si>
  <si>
    <t>体视荧光显微镜</t>
  </si>
  <si>
    <t>¥171,600.00</t>
  </si>
  <si>
    <t>丁勤, 罗敏蓉, 何贝贝</t>
  </si>
  <si>
    <t>农科大楼园艺学院, 308</t>
  </si>
  <si>
    <t>何贝贝</t>
  </si>
  <si>
    <t>¥395,760.00</t>
  </si>
  <si>
    <t xml:space="preserve">西北农林科技大学北校区理科大楼E440, </t>
  </si>
  <si>
    <t>微孔板发光检测仪（Promega GloMax Navigator）</t>
  </si>
  <si>
    <t>¥398,400.00</t>
  </si>
  <si>
    <t>x射线衍射仪</t>
  </si>
  <si>
    <t>¥2,080,000.00</t>
  </si>
  <si>
    <t>周敏姑</t>
  </si>
  <si>
    <t>粉末样品至少过200目筛</t>
  </si>
  <si>
    <t>西北农林科技大学北校区北门向北500米旱区节水农业研究院, 旱区节水农业研究院实验楼一楼北侧西115室</t>
  </si>
  <si>
    <t xml:space="preserve"> 旱区节水农业研究院</t>
  </si>
  <si>
    <t>旋转流变仪</t>
  </si>
  <si>
    <t>¥441,825.00</t>
  </si>
  <si>
    <t>研究级显微成像系统</t>
  </si>
  <si>
    <t>¥224,000.00</t>
  </si>
  <si>
    <t>丁勤, 何贝贝</t>
  </si>
  <si>
    <t>液质联用仪</t>
  </si>
  <si>
    <t>¥2,781,200.00</t>
  </si>
  <si>
    <t xml:space="preserve">农科楼园艺学院304室, </t>
  </si>
  <si>
    <t>荧光定量PCR仪</t>
  </si>
  <si>
    <t>¥237,600.00</t>
  </si>
  <si>
    <t>荧光定量PCR仪-2</t>
  </si>
  <si>
    <t>¥407,400.00</t>
  </si>
  <si>
    <t>荧光定量PCR仪-5</t>
  </si>
  <si>
    <t>¥397,500.00</t>
  </si>
  <si>
    <t xml:space="preserve">南校区农科大楼植保学院113室, </t>
  </si>
  <si>
    <t>荧光定量PCR仪-6</t>
  </si>
  <si>
    <t xml:space="preserve">南校区农科大楼植保学院113, </t>
  </si>
  <si>
    <t>荧光定量PCR仪1</t>
  </si>
  <si>
    <t>¥398,900.00</t>
  </si>
  <si>
    <t xml:space="preserve">科研楼1206, </t>
  </si>
  <si>
    <t>荧光定量PCR仪2</t>
  </si>
  <si>
    <t xml:space="preserve">荧光分光光度计 </t>
  </si>
  <si>
    <t>¥259,960.00</t>
  </si>
  <si>
    <t xml:space="preserve">西北农林科技大学北校区理科大楼E436, </t>
  </si>
  <si>
    <t>荧光分光光度计</t>
  </si>
  <si>
    <t>¥176,530.00</t>
  </si>
  <si>
    <t>北校区食品科学楼, C319室</t>
  </si>
  <si>
    <t xml:space="preserve">旱研院实验楼209室, </t>
  </si>
  <si>
    <t>¥558,800.00</t>
  </si>
  <si>
    <t>提前电话联系</t>
  </si>
  <si>
    <t>南校农科楼资环学院, 319</t>
  </si>
  <si>
    <t>¥536,250.00</t>
  </si>
  <si>
    <t>张漓, 孙晓敏, 成娟娟</t>
  </si>
  <si>
    <t>水土保持研究所国家重点实验室, 115室</t>
  </si>
  <si>
    <t>¥450,000.00</t>
  </si>
  <si>
    <t>高鹏程</t>
  </si>
  <si>
    <t xml:space="preserve">资源环境学院412, </t>
  </si>
  <si>
    <t xml:space="preserve"> 资源环境学院土肥所</t>
  </si>
  <si>
    <t>¥1,396,500.00</t>
  </si>
  <si>
    <t xml:space="preserve">科研楼1203, </t>
  </si>
  <si>
    <t>植物活体分子标记成像系统  (CCD)</t>
  </si>
  <si>
    <t>¥801,370.00</t>
  </si>
  <si>
    <t xml:space="preserve">农科楼 园艺学院 310室, </t>
  </si>
  <si>
    <t>实验型喷雾干燥箱</t>
  </si>
  <si>
    <t>¥44,600.00</t>
  </si>
  <si>
    <t>北校区食品科学楼, C302</t>
  </si>
  <si>
    <t>超高分辨液质联用仪(Thermo Q Exactive HF-X)</t>
  </si>
  <si>
    <t>¥4,997,200.00</t>
  </si>
  <si>
    <t>¥598,230.00</t>
  </si>
  <si>
    <t>预约测定</t>
  </si>
  <si>
    <t xml:space="preserve">干旱大厅东204, </t>
  </si>
  <si>
    <t>¥2,689,000.00</t>
  </si>
  <si>
    <t>目前仪器有故障，正在维修</t>
  </si>
  <si>
    <t>¥897,400.00</t>
  </si>
  <si>
    <t>工作日开放，请点击链接https://csbaa.nwafu.edu.cn/sypt/cszx/index.htm
阅读“预约使用指南”完成注册后可预约使用</t>
  </si>
  <si>
    <t xml:space="preserve">科研楼1210, </t>
  </si>
  <si>
    <t>¥440,000.00</t>
  </si>
  <si>
    <t>张璟, 王艺博, 陈娟</t>
  </si>
  <si>
    <t xml:space="preserve">南校农科楼植保学院, </t>
  </si>
  <si>
    <t>张璟</t>
  </si>
  <si>
    <t>¥534,600.00</t>
  </si>
  <si>
    <t>韩文博</t>
  </si>
  <si>
    <t>该仪器设备使用频率较高，一般不对外开放，如需使用，请电话联系</t>
  </si>
  <si>
    <t xml:space="preserve">理科楼C103, </t>
  </si>
  <si>
    <t>¥425,450.00</t>
  </si>
  <si>
    <t>彭长辉, 薛巍</t>
  </si>
  <si>
    <t xml:space="preserve">林学院实验楼316, </t>
  </si>
  <si>
    <t>流动分析仪</t>
  </si>
  <si>
    <t>¥426,770.00</t>
  </si>
  <si>
    <t>聂俊峰, 李会, 杨宝平</t>
  </si>
  <si>
    <t xml:space="preserve">旱区节水农业研究院综合楼, </t>
  </si>
  <si>
    <t>¥1,201,400.00</t>
  </si>
  <si>
    <t>刘拉平, 李婧妍</t>
  </si>
  <si>
    <t>李婧妍, 张宁</t>
  </si>
  <si>
    <t>气相色谱-质谱联用仪</t>
  </si>
  <si>
    <t>¥918,100.00</t>
  </si>
  <si>
    <t>傅旭阳, 技术支持</t>
  </si>
  <si>
    <t>使用本仪器请填写仪器预约单，写明样品性质，数量及检测方法</t>
  </si>
  <si>
    <t xml:space="preserve">葡萄酒学院324, </t>
  </si>
  <si>
    <t>傅旭阳</t>
  </si>
  <si>
    <t>土壤微生态模拟观测系统</t>
  </si>
  <si>
    <t>¥959,000.00</t>
  </si>
  <si>
    <t>¥1,251,000.00</t>
  </si>
  <si>
    <t>项萍, 陈娟</t>
  </si>
  <si>
    <t xml:space="preserve">南校科研楼1308室, </t>
  </si>
  <si>
    <t>¥3,478,000.00</t>
  </si>
  <si>
    <t>冷冻干燥机</t>
  </si>
  <si>
    <t>¥76,000.00</t>
  </si>
  <si>
    <t>面筋仪</t>
  </si>
  <si>
    <t>¥142,100.00</t>
  </si>
  <si>
    <t>北校区食品科学楼, C308</t>
  </si>
  <si>
    <t>真空冷冻干燥机</t>
  </si>
  <si>
    <t>¥70,000.00</t>
  </si>
  <si>
    <t>超灵敏多功能成像仪1</t>
  </si>
  <si>
    <t>¥517,050.00</t>
  </si>
  <si>
    <t xml:space="preserve">科研楼1209, </t>
  </si>
  <si>
    <t>¥825,000.00</t>
  </si>
  <si>
    <t xml:space="preserve">重点实验室微信系统预约
https://csbaa.nwsuaf.edu.cn/sypt/dbzyj/index.htm
阅读“预约使用指南”完成注册，经培训后可预约使用
</t>
  </si>
  <si>
    <t>科研楼, 1207</t>
  </si>
  <si>
    <t>等离子体电感耦合发射光谱仪</t>
  </si>
  <si>
    <t>¥477,620.00</t>
  </si>
  <si>
    <t>刘拉平, 孙新涛</t>
  </si>
  <si>
    <t>¥1,250,407.00</t>
  </si>
  <si>
    <t>徐宣斌, 张松萍</t>
  </si>
  <si>
    <t xml:space="preserve">重点室112, </t>
  </si>
  <si>
    <t>张松萍</t>
  </si>
  <si>
    <t>多标记微孔板检测系统</t>
  </si>
  <si>
    <t>¥323,870.00</t>
  </si>
  <si>
    <t>农科大楼园艺学院, 301</t>
  </si>
  <si>
    <t>多功能酶标仪-2</t>
  </si>
  <si>
    <t>¥416,000.00</t>
  </si>
  <si>
    <t xml:space="preserve">农科大楼植保学院113, </t>
  </si>
  <si>
    <t>多功能酶标仪2（Victor Nivo）</t>
  </si>
  <si>
    <t>¥416,400.00</t>
  </si>
  <si>
    <t>¥2,991,400.00</t>
  </si>
  <si>
    <t>北校区老昆虫博物馆一层, 生命科学大型仪器共享平台</t>
  </si>
  <si>
    <t>高效液相色谱仪2</t>
  </si>
  <si>
    <t>¥497,600.00</t>
  </si>
  <si>
    <t>工作日开放，请点击链接https://csbaa.nwafu.edu.cn/sypt/cszx/index.htm
阅读“预约使用指南”完成注册，经培训后后可预约使用</t>
  </si>
  <si>
    <t xml:space="preserve">科研楼1208, </t>
  </si>
  <si>
    <t>流式细胞仪（分析型）</t>
  </si>
  <si>
    <t>¥785,000.00</t>
  </si>
  <si>
    <t>1、上机前必须对样本进行过滤（滤网大于等于300目），滤网自带，过滤在本平台操作，不合规定不能上样。
2、使用仪器请提前至少24h预约，预约仪器时请与管理员联系告知检测样品的具体指标，荧光染料的名称、最大激发光、最大发射光。未提前联系预约不成立。
3、要求样本处理成单个细胞，上样前镜检确认染色成功。
4、要求上机时每管细胞量为1e5~1e6。
5、上机检测使用EP管（2mL或1.5mL），非专用流式上样管。</t>
  </si>
  <si>
    <t>纳米激光粒度仪</t>
  </si>
  <si>
    <t>¥259,350.00</t>
  </si>
  <si>
    <t>北校区食品科学楼, C319</t>
  </si>
  <si>
    <t>¥729,750.00</t>
  </si>
  <si>
    <t>对校内校外均开放</t>
  </si>
  <si>
    <t xml:space="preserve">南校区科研楼1308室, </t>
  </si>
  <si>
    <t>¥798,900.00</t>
  </si>
  <si>
    <t>¥1,297,000.00</t>
  </si>
  <si>
    <t xml:space="preserve">科研楼1205, </t>
  </si>
  <si>
    <t>SNP分型检测仪</t>
  </si>
  <si>
    <t>¥444,800.00</t>
  </si>
  <si>
    <t>对校内外开放</t>
  </si>
  <si>
    <t>科研楼, 1204</t>
  </si>
  <si>
    <t>¥1,542,900.00</t>
  </si>
  <si>
    <t>用于 固体样品碳和氮的测定</t>
  </si>
  <si>
    <t xml:space="preserve">南校区农科楼资环310, </t>
  </si>
  <si>
    <t>¥3,499,325.00</t>
  </si>
  <si>
    <t>¥2,941,000.00</t>
  </si>
  <si>
    <t>黄克让, 陈蕾, 技术支持</t>
  </si>
  <si>
    <t xml:space="preserve">北校区老昆虫博物馆一楼生命科学大型仪器共享平台, </t>
  </si>
  <si>
    <t>黄克让, 陈蕾</t>
  </si>
  <si>
    <t>荧光差异分析系统（CDMP多色荧光成像系统）</t>
  </si>
  <si>
    <t>¥1,796,900.00</t>
  </si>
  <si>
    <t>荧光定量PCR仪-3</t>
  </si>
  <si>
    <t>¥377,000.00</t>
  </si>
  <si>
    <t>荧光定量PCR仪-4</t>
  </si>
  <si>
    <t>¥382,500.00</t>
  </si>
  <si>
    <t>紫外可见分光光度计</t>
  </si>
  <si>
    <t>¥89,000.00</t>
  </si>
  <si>
    <t xml:space="preserve">四级杆-静电场轨道阱高分辨液质联用仪 </t>
  </si>
  <si>
    <t>¥3,421,575.00</t>
  </si>
  <si>
    <t>王周利, 郭春锋</t>
  </si>
  <si>
    <t>请在预约前通过电话与管理员沟通；提供色谱柱和流动相(特殊分析除外)。</t>
  </si>
  <si>
    <t>新版电脑客户端</t>
  </si>
  <si>
    <t xml:space="preserve">北校区食品楼C301室, </t>
  </si>
  <si>
    <t xml:space="preserve"> 农业农村部苹果加工技术集成基地</t>
  </si>
  <si>
    <t>降落数值仪</t>
  </si>
  <si>
    <t>¥119,000.00</t>
  </si>
  <si>
    <t>快速黏度分析仪</t>
  </si>
  <si>
    <t>¥255,600.00</t>
  </si>
  <si>
    <t>3D打印机</t>
  </si>
  <si>
    <t>¥498,750.00</t>
  </si>
  <si>
    <t>小型工件3D打印加工；需提前提交3D数模文件。</t>
  </si>
  <si>
    <t xml:space="preserve">北校 农业机械实验室 N9A05, </t>
  </si>
  <si>
    <t xml:space="preserve"> 机械与电子工程学院</t>
  </si>
  <si>
    <t>测试仪器3</t>
  </si>
  <si>
    <t>¥0.00</t>
  </si>
  <si>
    <t>设备管理员a</t>
  </si>
  <si>
    <t>-</t>
  </si>
  <si>
    <t>¥844,950.00</t>
  </si>
  <si>
    <t xml:space="preserve">旱研院综合楼109室, </t>
  </si>
  <si>
    <t>超高效生物惰性液相色谱（制备型）</t>
  </si>
  <si>
    <t>¥368,500.00</t>
  </si>
  <si>
    <t>每次预约使用需配置50%的甲醇溶液500mL</t>
  </si>
  <si>
    <t>¥465,650.00</t>
  </si>
  <si>
    <t>方日尧</t>
  </si>
  <si>
    <t xml:space="preserve">农科楼资源环境实验中心317, </t>
  </si>
  <si>
    <t>¥520,000.00</t>
  </si>
  <si>
    <t>1、预约后请提前与管理人员联系，确认色谱柱及流动相，如未联系影响实验后果自负。
2、本平台提供色谱级甲醇、乙腈及异丙醇。
3、样品要澄清无沉淀，进样前过0.22um的滤膜。</t>
  </si>
  <si>
    <t>¥599,610.00</t>
  </si>
  <si>
    <t>丁瑞霞, 聂俊峰</t>
  </si>
  <si>
    <t>上班期间全天开放</t>
  </si>
  <si>
    <t xml:space="preserve">西北农林科技大学旱区节水农业研究院综合楼115室, </t>
  </si>
  <si>
    <t>超景深视频显微镜</t>
  </si>
  <si>
    <t>¥466,000.00</t>
  </si>
  <si>
    <t xml:space="preserve">干旱大厅203, </t>
  </si>
  <si>
    <t>超灵敏多功能成像仪2</t>
  </si>
  <si>
    <t>¥1,839,600.00</t>
  </si>
  <si>
    <t xml:space="preserve">园艺学院304, </t>
  </si>
  <si>
    <t>蛋白纯化分析系统</t>
  </si>
  <si>
    <t>¥411,400.00</t>
  </si>
  <si>
    <t>¥515,900.00</t>
  </si>
  <si>
    <t>段敏</t>
  </si>
  <si>
    <t>南校区3号教学楼, 3219</t>
  </si>
  <si>
    <t xml:space="preserve"> 未来农业研究院</t>
  </si>
  <si>
    <t>蛋白纯化仪</t>
  </si>
  <si>
    <t>¥412,300.00</t>
  </si>
  <si>
    <t>农科楼, 农学院509室</t>
  </si>
  <si>
    <t>¥517,900.00</t>
  </si>
  <si>
    <t>赵丽丽, 赵璠</t>
  </si>
  <si>
    <t xml:space="preserve"> 蛋白质纯化系统</t>
  </si>
  <si>
    <t>¥845,700.00</t>
  </si>
  <si>
    <t>¥507,650.00</t>
  </si>
  <si>
    <t>¥425,425.00</t>
  </si>
  <si>
    <t>罗敏蓉, 何贝贝</t>
  </si>
  <si>
    <t>¥199,485.00</t>
  </si>
  <si>
    <t>¥857,000.00</t>
  </si>
  <si>
    <t>孙风丽, 奚亚军, 张超, 张楚秋</t>
  </si>
  <si>
    <t>8:00-22:00，提前一天预约。
负责人办公室在401。</t>
  </si>
  <si>
    <t>农科大楼农学院, 402</t>
  </si>
  <si>
    <t>孙风丽</t>
  </si>
  <si>
    <t xml:space="preserve"> 农业农村部西北地区小麦生物学与遗传育种重点实验室</t>
  </si>
  <si>
    <t>¥839,000.00</t>
  </si>
  <si>
    <t>农科楼, 农学院505室</t>
  </si>
  <si>
    <t>¥917,400.00</t>
  </si>
  <si>
    <t xml:space="preserve">请点击以下链接预约
http://219.245.196.43:9000/samp/acceptance/cusGridPage.do
</t>
  </si>
  <si>
    <t>电离质谱仪</t>
  </si>
  <si>
    <t>¥916,500.00</t>
  </si>
  <si>
    <t>余添勇, 杨志</t>
  </si>
  <si>
    <t xml:space="preserve">理科大楼C110, </t>
  </si>
  <si>
    <t>杨志</t>
  </si>
  <si>
    <t>¥393,000.00</t>
  </si>
  <si>
    <t xml:space="preserve">园艺学院307, </t>
  </si>
  <si>
    <t>¥684,000.00</t>
  </si>
  <si>
    <t>董剑, 李建芳</t>
  </si>
  <si>
    <t xml:space="preserve">农学院, </t>
  </si>
  <si>
    <t>定量PCR</t>
  </si>
  <si>
    <t>¥208,280.00</t>
  </si>
  <si>
    <t>定量PCR仪</t>
  </si>
  <si>
    <t>¥410,050.00</t>
  </si>
  <si>
    <t>唐喆, 陈娟</t>
  </si>
  <si>
    <t>科研楼, 1314</t>
  </si>
  <si>
    <t>唐喆</t>
  </si>
  <si>
    <t>多功能化学发光成像系统</t>
  </si>
  <si>
    <t>¥498,700.00</t>
  </si>
  <si>
    <t>暂时只对农学院学生开放</t>
  </si>
  <si>
    <t>农科大楼农学院, 602</t>
  </si>
  <si>
    <t xml:space="preserve">多功能酶标仪  </t>
  </si>
  <si>
    <t>¥228,600.00</t>
  </si>
  <si>
    <t>姜莉</t>
  </si>
  <si>
    <t>¥382,000.00</t>
  </si>
  <si>
    <t>武丽娟, 陈娟</t>
  </si>
  <si>
    <t xml:space="preserve">南校区农科大楼植保学院513室, </t>
  </si>
  <si>
    <t>多功能微孔板检测仪</t>
  </si>
  <si>
    <t>¥324,000.00</t>
  </si>
  <si>
    <t xml:space="preserve">西北农林科技大学北校区理科大楼E441, </t>
  </si>
  <si>
    <t>分光测色仪</t>
  </si>
  <si>
    <t>¥77,000.00</t>
  </si>
  <si>
    <t>北校区食品科学楼, C309</t>
  </si>
  <si>
    <t>¥640,000.00</t>
  </si>
  <si>
    <t>对全校师生开放</t>
  </si>
  <si>
    <t>农科大楼农学院, 611</t>
  </si>
  <si>
    <t>¥402,000.00</t>
  </si>
  <si>
    <t>8:00---23：00</t>
  </si>
  <si>
    <t>北校区食品科学楼, C305</t>
  </si>
  <si>
    <t>傅里叶变换近红外光谱仪</t>
  </si>
  <si>
    <t>¥868,400.00</t>
  </si>
  <si>
    <t>8:00----23:00</t>
  </si>
  <si>
    <t>¥917,600.00</t>
  </si>
  <si>
    <t>刘斌</t>
  </si>
  <si>
    <t>高光谱成像系统</t>
  </si>
  <si>
    <t>¥350,350.00</t>
  </si>
  <si>
    <t xml:space="preserve">西北农林科技大学南校区农科楼园艺学院307室, </t>
  </si>
  <si>
    <t>¥1,447,000.00</t>
  </si>
  <si>
    <t>高速转盘式激光共聚焦（高分辨活细胞工作站）</t>
  </si>
  <si>
    <t>¥3,709,790.00</t>
  </si>
  <si>
    <t>¥2,757,100.00</t>
  </si>
  <si>
    <t xml:space="preserve">西北农林科技大学北校区理科大楼E442, </t>
  </si>
  <si>
    <t>¥598,900.00</t>
  </si>
  <si>
    <t>农科大楼农学院, 506</t>
  </si>
  <si>
    <t>¥337,820.00</t>
  </si>
  <si>
    <t>高效液相食品学院C321</t>
  </si>
  <si>
    <t>¥366,000.00</t>
  </si>
  <si>
    <t>¥3,589,000.00</t>
  </si>
  <si>
    <t>100元/小时，按小时计费，不足1小时按1小时计算；以此类推。</t>
  </si>
  <si>
    <t xml:space="preserve">西北农林科技大学北校区理科大楼E439, </t>
  </si>
  <si>
    <t>¥584,200.00</t>
  </si>
  <si>
    <t>魏宏博</t>
  </si>
  <si>
    <t>理科楼, A202</t>
  </si>
  <si>
    <t>化学发光凝胶成像系统</t>
  </si>
  <si>
    <t>¥393,700.00</t>
  </si>
  <si>
    <t xml:space="preserve">化学发光凝胶成像系统 </t>
  </si>
  <si>
    <t>¥349,250.00</t>
  </si>
  <si>
    <t xml:space="preserve">农科楼310室, </t>
  </si>
  <si>
    <t>¥512,050.00</t>
  </si>
  <si>
    <t>农科楼, 526</t>
  </si>
  <si>
    <t>¥566,000.00</t>
  </si>
  <si>
    <t>工作时间内均可预约使用。如无操作使用经历，需培训，或者请会使用者陪同操作。</t>
  </si>
  <si>
    <t>¥2,030,000.00</t>
  </si>
  <si>
    <t>赵晓娥, 刘伟</t>
  </si>
  <si>
    <t xml:space="preserve">动物医学院4159室, </t>
  </si>
  <si>
    <t xml:space="preserve"> 动物医学院</t>
  </si>
  <si>
    <t>¥2,550,090.00</t>
  </si>
  <si>
    <t>李方周</t>
  </si>
  <si>
    <t>提前预约</t>
  </si>
  <si>
    <t xml:space="preserve">旱区节水研究院实验楼, </t>
  </si>
  <si>
    <t>激光粒度分析仪</t>
  </si>
  <si>
    <t>¥408,600.00</t>
  </si>
  <si>
    <t>¥403,446.00</t>
  </si>
  <si>
    <t xml:space="preserve">农科楼资源环境学院实验中心416, </t>
  </si>
  <si>
    <t>¥373,910.00</t>
  </si>
  <si>
    <t>¥1,649,200.00</t>
  </si>
  <si>
    <t>农科楼 农学院, 101</t>
  </si>
  <si>
    <t>¥465,500.00</t>
  </si>
  <si>
    <t>¥1,180,000.00</t>
  </si>
  <si>
    <t>不纳入共享理由：专业加工设备，专用性强，对操作人员要求高。</t>
  </si>
  <si>
    <t>机械与电子工程学院工程训练中心, 9B105</t>
  </si>
  <si>
    <t>¥430,900.00</t>
  </si>
  <si>
    <t xml:space="preserve">农科楼526, </t>
  </si>
  <si>
    <t>LA-S植物根系分析仪系统</t>
  </si>
  <si>
    <t>¥59,000.00</t>
  </si>
  <si>
    <t>连续变倍体视荧光显微图像系统</t>
  </si>
  <si>
    <t>¥187,700.00</t>
  </si>
  <si>
    <t xml:space="preserve">农科楼园艺学院308实验室, </t>
  </si>
  <si>
    <t>¥476,600.00</t>
  </si>
  <si>
    <t>李方周, 技术支持</t>
  </si>
  <si>
    <t>8:00-18:00</t>
  </si>
  <si>
    <t xml:space="preserve">旱研院实验楼2楼213, </t>
  </si>
  <si>
    <t>连续流动化学分析仪</t>
  </si>
  <si>
    <t>¥494,000.00</t>
  </si>
  <si>
    <t>卢丽娟</t>
  </si>
  <si>
    <t xml:space="preserve">农科大楼园艺学院306, </t>
  </si>
  <si>
    <t>流变发酵仪</t>
  </si>
  <si>
    <t>¥241,000.00</t>
  </si>
  <si>
    <t>¥429,525.00</t>
  </si>
  <si>
    <t>李乐乐</t>
  </si>
  <si>
    <t>水保所重点室, 112</t>
  </si>
  <si>
    <t>孙风丽, 奚亚军, 张超, 张明婷, 白昕晨</t>
  </si>
  <si>
    <t>农科大楼农学院, 403</t>
  </si>
  <si>
    <t>¥450,350.00</t>
  </si>
  <si>
    <t xml:space="preserve">干旱大厅205, </t>
  </si>
  <si>
    <t>¥492,000.00</t>
  </si>
  <si>
    <t>李小涵</t>
  </si>
  <si>
    <t xml:space="preserve">资环601, </t>
  </si>
  <si>
    <t xml:space="preserve"> 旱地土壤培肥与高效施肥科研团队</t>
  </si>
  <si>
    <t>¥647,700.00</t>
  </si>
  <si>
    <t xml:space="preserve">南校区农科楼园艺学院301实验室, </t>
  </si>
  <si>
    <t>¥475,700.00</t>
  </si>
  <si>
    <t>任丽</t>
  </si>
  <si>
    <t xml:space="preserve">理科大楼, </t>
  </si>
  <si>
    <t>¥403,125.00</t>
  </si>
  <si>
    <t>王晓亚, 张秀娟, 杜谦, 黄勇</t>
  </si>
  <si>
    <t xml:space="preserve">北校区动物医学院4205, </t>
  </si>
  <si>
    <t>王晓亚, 张秀娟, 杜谦</t>
  </si>
  <si>
    <t>¥613,800.00</t>
  </si>
  <si>
    <t>张改生--宋瑜龙</t>
  </si>
  <si>
    <t xml:space="preserve">农学院424实验室, </t>
  </si>
  <si>
    <t>¥421,850.00</t>
  </si>
  <si>
    <t>农科楼, 农学院516室</t>
  </si>
  <si>
    <t>¥500,000.00</t>
  </si>
  <si>
    <t>对全校师生开放预约使用</t>
  </si>
  <si>
    <t>农科大楼农学院, 605</t>
  </si>
  <si>
    <t>¥2,290,000.00</t>
  </si>
  <si>
    <t>凝胶成像系统</t>
  </si>
  <si>
    <t>¥69,300.00</t>
  </si>
  <si>
    <t>Q3荧光实时定量PCR仪</t>
  </si>
  <si>
    <t>¥309,275.00</t>
  </si>
  <si>
    <t>¥275,000.00</t>
  </si>
  <si>
    <t>北校区食品科学楼, C317</t>
  </si>
  <si>
    <t>¥204,450.00</t>
  </si>
  <si>
    <t>南校区林学院实验楼, 438</t>
  </si>
  <si>
    <t>¥271,320.00</t>
  </si>
  <si>
    <t>¥382,400.00</t>
  </si>
  <si>
    <t>¥487,400.00</t>
  </si>
  <si>
    <t>王铁成</t>
  </si>
  <si>
    <t xml:space="preserve">资源环境学院729实验室, </t>
  </si>
  <si>
    <t>¥788,224.00</t>
  </si>
  <si>
    <t>农科楼园艺学院, 304</t>
  </si>
  <si>
    <t>全波长多功能酶标仪</t>
  </si>
  <si>
    <t>¥361,130.00</t>
  </si>
  <si>
    <t>全波长酶标仪</t>
  </si>
  <si>
    <t>¥347,490.00</t>
  </si>
  <si>
    <t xml:space="preserve">南校区农科大楼植保学院516室, </t>
  </si>
  <si>
    <t>¥105,950.00</t>
  </si>
  <si>
    <t>¥512,000.00</t>
  </si>
  <si>
    <t>技术支持, 靳静静</t>
  </si>
  <si>
    <t>预约前请先与仪器管理员联系！</t>
  </si>
  <si>
    <t xml:space="preserve">旱研院综合楼107室, </t>
  </si>
  <si>
    <t>全自动电泳仪（毛细管电泳仪）</t>
  </si>
  <si>
    <t>¥398,000.00</t>
  </si>
  <si>
    <t>¥548,000.00</t>
  </si>
  <si>
    <t xml:space="preserve">南校区科研楼1204, </t>
  </si>
  <si>
    <t>预约先点击链接查看预约使用指南https://csbaa.nwafu.edu.cn/sypt/index.htm</t>
  </si>
  <si>
    <t xml:space="preserve">南校区科研主楼1204, </t>
  </si>
  <si>
    <t>全自动化学分析仪</t>
  </si>
  <si>
    <t xml:space="preserve">农科楼资环318, </t>
  </si>
  <si>
    <t>¥752,000.00</t>
  </si>
  <si>
    <t>开放预约</t>
  </si>
  <si>
    <t>¥888,300.00</t>
  </si>
  <si>
    <t>需提前一天预约</t>
  </si>
  <si>
    <t xml:space="preserve">北校区6B楼三楼, </t>
  </si>
  <si>
    <t>全自动微生物生长曲线分析仪</t>
  </si>
  <si>
    <t>¥400,600.00</t>
  </si>
  <si>
    <t>全自动正置荧光显微镜（触摸屏控制）</t>
  </si>
  <si>
    <t>¥383,240.00</t>
  </si>
  <si>
    <t>热差热重分析仪</t>
  </si>
  <si>
    <t>¥305,900.00</t>
  </si>
  <si>
    <t>日立Z-2000偏振塞曼原子吸收分光光度计</t>
  </si>
  <si>
    <t>¥371,825.00</t>
  </si>
  <si>
    <t>¥744,800.00</t>
  </si>
  <si>
    <t>上班时间全天候预约</t>
  </si>
  <si>
    <t xml:space="preserve">西北农林科技大学北校区动科楼453室, </t>
  </si>
  <si>
    <t xml:space="preserve">三重四级杆液质联用仪 </t>
  </si>
  <si>
    <t>¥2,813,000.00</t>
  </si>
  <si>
    <t>请点击链接https://csbaa.nwafu.edu.cn/sypt/cszx/index.htm
阅读“预约使用指南”完成注册后可预约使用</t>
  </si>
  <si>
    <t>射频加热系统</t>
  </si>
  <si>
    <t>¥444,500.00</t>
  </si>
  <si>
    <t>李瑞</t>
  </si>
  <si>
    <t>不纳入共享系统理由：射频加热系统是一种物理加热方法，主要用于农产品的杀虫灭菌研究。用射频加热系统处理农产品前，需要阅读说明书及大量参考文献了解设备的用法，使用及加热农产品的可行性。接着需要通过大量实验进行摸索，找出有效的射频杀虫灭菌方法，所需实验时间长，难度大。专业性特别强，没有统一标准的方法可使用。只有本实验室专门研究射频杀虫灭菌方法的学生使用。因此，申请不纳入共享系统。</t>
  </si>
  <si>
    <t>西北农林科技大学机电学院, 农产品加工实验室</t>
  </si>
  <si>
    <t>¥342,500.00</t>
  </si>
  <si>
    <t>¥1,454,838.00</t>
  </si>
  <si>
    <t>生物膜干涉分子互作仪</t>
  </si>
  <si>
    <t>¥2,597,300.00</t>
  </si>
  <si>
    <t>实时定量基因扩增仪</t>
  </si>
  <si>
    <t>¥410,000.00</t>
  </si>
  <si>
    <t>李强, 陈娟</t>
  </si>
  <si>
    <t>由于本实验室学生比较多，使用频率高，每次使用时间长；而且实验室没有专职实验人员管理该仪器，如果开放预约，没有专人指导外来学生使用仪器。因此，暂不对外开放预约</t>
  </si>
  <si>
    <t xml:space="preserve">植保学院 313, </t>
  </si>
  <si>
    <t>李强</t>
  </si>
  <si>
    <t>实时定量PCR仪（旧）</t>
  </si>
  <si>
    <t>实时荧光定量基因扩增仪</t>
  </si>
  <si>
    <t>¥278,000.00</t>
  </si>
  <si>
    <t xml:space="preserve">动科学院454, </t>
  </si>
  <si>
    <t>双光束紫外分光光度计</t>
  </si>
  <si>
    <t>¥141,040.00</t>
  </si>
  <si>
    <t>只针对本学院开放</t>
  </si>
  <si>
    <t>双光子共聚焦显微镜</t>
  </si>
  <si>
    <t>¥4,322,500.00</t>
  </si>
  <si>
    <t>科研楼, 1305</t>
  </si>
  <si>
    <t>双色红外激光成像系统</t>
  </si>
  <si>
    <t>双向电泳</t>
  </si>
  <si>
    <t>¥499,100.00</t>
  </si>
  <si>
    <t>¥443,230.00</t>
  </si>
  <si>
    <t>¥678,000.00</t>
  </si>
  <si>
    <t>台式分光测色仪</t>
  </si>
  <si>
    <t>¥49,000.00</t>
  </si>
  <si>
    <t>00:00-24:00</t>
  </si>
  <si>
    <t xml:space="preserve">园艺学院303实验室, </t>
  </si>
  <si>
    <t>¥540,000.00</t>
  </si>
  <si>
    <t>正常工作时间开放</t>
  </si>
  <si>
    <t xml:space="preserve">机电学院生物能源楼208, </t>
  </si>
  <si>
    <t xml:space="preserve"> 农业农村部农村可再生能源开发利用西部科学观测实验站</t>
  </si>
  <si>
    <t>¥628,300.00</t>
  </si>
  <si>
    <t>提前6小时预约</t>
  </si>
  <si>
    <t>体视显微镜</t>
  </si>
  <si>
    <t>¥174,720.00</t>
  </si>
  <si>
    <t>¥185,724.00</t>
  </si>
  <si>
    <t>¥3,061,800.00</t>
  </si>
  <si>
    <t>使用前需要参加由重点实验室组织的设备培训课程</t>
  </si>
  <si>
    <t>土壤非饱和导水率测量系统</t>
  </si>
  <si>
    <t>¥496,000.00</t>
  </si>
  <si>
    <t>vario 总有机碳分析仪</t>
  </si>
  <si>
    <t>刘莉丽</t>
  </si>
  <si>
    <t>提前1天预约方可进入实验室做实验，否则不能进入。</t>
  </si>
  <si>
    <t xml:space="preserve">南校区林学院实验楼427号房间, </t>
  </si>
  <si>
    <t>¥1,198,000.00</t>
  </si>
  <si>
    <t>孙薇</t>
  </si>
  <si>
    <t xml:space="preserve">资源环境学院, </t>
  </si>
  <si>
    <t>¥595,800.00</t>
  </si>
  <si>
    <t>¥1,617,600.00</t>
  </si>
  <si>
    <t>请提前一周电话咨询预约</t>
  </si>
  <si>
    <t xml:space="preserve">旱区节水农业研究院实验楼219/221, </t>
  </si>
  <si>
    <t>¥970,500.00</t>
  </si>
  <si>
    <t>液相-原子荧光光度计</t>
  </si>
  <si>
    <t>¥466,800.00</t>
  </si>
  <si>
    <t>技术支持, 卢丽娟</t>
  </si>
  <si>
    <t xml:space="preserve">液相色谱仪 </t>
  </si>
  <si>
    <t>¥235,000.00</t>
  </si>
  <si>
    <t>¥328,300.00</t>
  </si>
  <si>
    <t>¥409,400.00</t>
  </si>
  <si>
    <t xml:space="preserve">园艺学院303, </t>
  </si>
  <si>
    <t>¥413,000.00</t>
  </si>
  <si>
    <t>孙风丽, 奚亚军, 张超, 张舒梦, 叶子</t>
  </si>
  <si>
    <t>荧光定量PCR仪-1</t>
  </si>
  <si>
    <t>¥384,880.00</t>
  </si>
  <si>
    <t>¥190,950.00</t>
  </si>
  <si>
    <t>¥549,400.00</t>
  </si>
  <si>
    <t>¥2,626,800.00</t>
  </si>
  <si>
    <t>李海红</t>
  </si>
  <si>
    <t xml:space="preserve">科研楼3317, </t>
  </si>
  <si>
    <t>油脂氧化分析仪</t>
  </si>
  <si>
    <t>¥175,400.00</t>
  </si>
  <si>
    <t>¥1,072,000.00</t>
  </si>
  <si>
    <t>科研楼, 3306</t>
  </si>
  <si>
    <t>¥519,500.00</t>
  </si>
  <si>
    <t>正常工作时间</t>
  </si>
  <si>
    <t xml:space="preserve">机电学院生物能源平台208, </t>
  </si>
  <si>
    <t>原子吸收分光度计（石墨炉）</t>
  </si>
  <si>
    <t>¥282,600.00</t>
  </si>
  <si>
    <t xml:space="preserve">葡萄酒学院3楼320室, </t>
  </si>
  <si>
    <t>¥98,000.00</t>
  </si>
  <si>
    <t xml:space="preserve">南校区林学院实验楼425, </t>
  </si>
  <si>
    <t>¥461,025.00</t>
  </si>
  <si>
    <t>丁瑞霞, 聂俊峰, 李会</t>
  </si>
  <si>
    <t xml:space="preserve">旱区节水农业研究院实验楼226, </t>
  </si>
  <si>
    <t>¥376,750.00</t>
  </si>
  <si>
    <t xml:space="preserve">南校区农科楼园艺学院306室, </t>
  </si>
  <si>
    <t>¥599,300.00</t>
  </si>
  <si>
    <t>孙新涛, 张宁</t>
  </si>
  <si>
    <t>ZEISS生物荧光显微镜</t>
  </si>
  <si>
    <t>¥339,625.00</t>
  </si>
  <si>
    <t>ZEISS体视荧光显微镜</t>
  </si>
  <si>
    <t>¥293,150.00</t>
  </si>
  <si>
    <t>质构仪/物性测定仪</t>
  </si>
  <si>
    <t>¥187,650.00</t>
  </si>
  <si>
    <t xml:space="preserve">南校园艺学院307实验室, </t>
  </si>
  <si>
    <t>植物叶绿素荧光成像系统</t>
  </si>
  <si>
    <t>¥417,478.00</t>
  </si>
  <si>
    <t>¥873,000.00</t>
  </si>
  <si>
    <t>¥2,889,000.00</t>
  </si>
  <si>
    <t>技术支持, 袁凤平</t>
  </si>
  <si>
    <t>预约前请点击链接阅读使用指南 https://csbaa.nwafu.edu.cn/sypt/index.htm</t>
  </si>
  <si>
    <t>自动考种分析及千粒重仪系统</t>
  </si>
  <si>
    <t>¥53,000.00</t>
  </si>
  <si>
    <t>¥302,438.00</t>
  </si>
  <si>
    <t>周敏, 技术支持, 刘晓瑞</t>
  </si>
  <si>
    <t>紫外-可见分光光度计</t>
  </si>
  <si>
    <t>¥194,300.00</t>
  </si>
  <si>
    <t xml:space="preserve">西北农林科技大学北校区理科楼E436, </t>
  </si>
  <si>
    <t>¥92,235.00</t>
  </si>
  <si>
    <t>南校区农科大楼, 植保学院518室</t>
  </si>
  <si>
    <t>总有机碳/分析仪</t>
  </si>
  <si>
    <t xml:space="preserve">南校区林学院实验楼425室, </t>
  </si>
  <si>
    <t>总有机碳分析仪</t>
  </si>
  <si>
    <t>¥364,860.00</t>
  </si>
  <si>
    <t xml:space="preserve">南校农科楼园艺学院307室, </t>
  </si>
  <si>
    <t>总有机碳总氮分析仪</t>
  </si>
  <si>
    <t>¥455,625.00</t>
  </si>
  <si>
    <t>张漓</t>
  </si>
  <si>
    <t xml:space="preserve">水保所重点室111, </t>
  </si>
  <si>
    <t>¥593,810.00</t>
  </si>
  <si>
    <t>请点击本链接预约
http://219.245.196.43:9000/samp/acceptance/cusGridPage.do</t>
  </si>
  <si>
    <t>半薄切片机</t>
  </si>
  <si>
    <t>¥350,130.00</t>
  </si>
  <si>
    <t>¥703,500.00</t>
  </si>
  <si>
    <t>农科楼, 农学院505</t>
  </si>
  <si>
    <t>便携式调制叶绿素荧光仪</t>
  </si>
  <si>
    <t>¥249,600.00</t>
  </si>
  <si>
    <t>丁瑞霞</t>
  </si>
  <si>
    <t>中国旱区节水农业研究院办公楼, 120室</t>
  </si>
  <si>
    <t>¥315,000.00</t>
  </si>
  <si>
    <t>王荣花, 谢娟</t>
  </si>
  <si>
    <t xml:space="preserve">南校农科大楼园艺学院307, </t>
  </si>
  <si>
    <t>谢娟</t>
  </si>
  <si>
    <t>便携式高精度土壤水分测量系统</t>
  </si>
  <si>
    <t>¥298,100.00</t>
  </si>
  <si>
    <t xml:space="preserve">科研楼1114, </t>
  </si>
  <si>
    <t>¥759,200.00</t>
  </si>
  <si>
    <t>严翔, 赵寅未</t>
  </si>
  <si>
    <t xml:space="preserve">水保所重点室, </t>
  </si>
  <si>
    <t>赵寅未</t>
  </si>
  <si>
    <t>便携式光合测定系统8100</t>
  </si>
  <si>
    <t>¥400,000.00</t>
  </si>
  <si>
    <t>王国梁</t>
  </si>
  <si>
    <t xml:space="preserve">宜川森林试验站01实验室, </t>
  </si>
  <si>
    <t>¥390,500.00</t>
  </si>
  <si>
    <t xml:space="preserve">南校农科大楼园艺学院306, </t>
  </si>
  <si>
    <t>¥530,400.00</t>
  </si>
  <si>
    <t>刘准桥</t>
  </si>
  <si>
    <t xml:space="preserve">水土保持研究所国家重点实验室226, </t>
  </si>
  <si>
    <t>便携式光合荧光联用系统</t>
  </si>
  <si>
    <t>¥377,825.00</t>
  </si>
  <si>
    <t xml:space="preserve">资源环境学院318, </t>
  </si>
  <si>
    <t>¥320,700.00</t>
  </si>
  <si>
    <t xml:space="preserve">南校区农科大楼植保学院501室, </t>
  </si>
  <si>
    <t>¥395,300.00</t>
  </si>
  <si>
    <t>朱建楚, 杨炳鹏</t>
  </si>
  <si>
    <t xml:space="preserve">农科楼农学院505, </t>
  </si>
  <si>
    <t>便携式光合作用测量系统(6400-1)</t>
  </si>
  <si>
    <t>¥389,400.00</t>
  </si>
  <si>
    <t xml:space="preserve">光合仪培训：课程编码：6323024，名称：高级光合作用测量系统
开课单位：实验室管理处
                      </t>
  </si>
  <si>
    <t>科研楼, 1114</t>
  </si>
  <si>
    <t>便携式光合作用仪</t>
  </si>
  <si>
    <t>¥402,328.00</t>
  </si>
  <si>
    <t>整个作物生育期全天开放，由于是野外使用仪器和天气关系很大，雨天和阴天一般不能使用，所以要提前几天预约。使用前需要培训。</t>
  </si>
  <si>
    <t>便携式乙烯测量仪</t>
  </si>
  <si>
    <t>¥200,000.00</t>
  </si>
  <si>
    <t>¥660,000.00</t>
  </si>
  <si>
    <t>网上预约与线下登记相结合</t>
  </si>
  <si>
    <t xml:space="preserve">水土保持研究所节水中心, </t>
  </si>
  <si>
    <t>冰冻切片机</t>
  </si>
  <si>
    <t>¥382,250.00</t>
  </si>
  <si>
    <t>测试报销仪器</t>
  </si>
  <si>
    <t>黄克让, 测试机主, 技术支持</t>
  </si>
  <si>
    <t>测试机主, 技术支持</t>
  </si>
  <si>
    <t>测试仪器1</t>
  </si>
  <si>
    <t>¥50.00</t>
  </si>
  <si>
    <t>技术支持, 设备管理员a, 锁毅</t>
  </si>
  <si>
    <t>设备管理员a, 锁毅</t>
  </si>
  <si>
    <t>测试仪器2</t>
  </si>
  <si>
    <t>测试仪器按预约计费</t>
  </si>
  <si>
    <t>测试机主</t>
  </si>
  <si>
    <t>¥735,330.00</t>
  </si>
  <si>
    <t xml:space="preserve">农学院509, </t>
  </si>
  <si>
    <t>¥2,145,000.00</t>
  </si>
  <si>
    <t>聂小军</t>
  </si>
  <si>
    <t>差示量热仪</t>
  </si>
  <si>
    <t>¥296,700.00</t>
  </si>
  <si>
    <t>¥3,148,600.00</t>
  </si>
  <si>
    <t>观测样品可以为固体、块状、片状、纤维、状及粉末状，但必须为干燥样品。应有一定的化学、物理稳定性，在真空中及电子束轰击下不会挥发或变形；无磁性、放射性和腐蚀性。一般情况下，样品大小长×宽×高≤6×6×3mm</t>
  </si>
  <si>
    <t>科研楼, 1309</t>
  </si>
  <si>
    <t>¥493,200.00</t>
  </si>
  <si>
    <t xml:space="preserve">西北农林科技大学北校区理科大楼E435, </t>
  </si>
  <si>
    <t>¥455,400.00</t>
  </si>
  <si>
    <t>何晓华, 郭付振, 陈娟</t>
  </si>
  <si>
    <t xml:space="preserve">植物保护学院一层111室, </t>
  </si>
  <si>
    <t>何晓华, 郭付振</t>
  </si>
  <si>
    <t>¥566,425.00</t>
  </si>
  <si>
    <t>校内校外均可预约</t>
  </si>
  <si>
    <t>科研楼, 1308</t>
  </si>
  <si>
    <t>超薄切片机（1）</t>
  </si>
  <si>
    <t>¥549,432.25</t>
  </si>
  <si>
    <t xml:space="preserve">北校区老昆虫博物馆一层 生命科学大型仪器共享平台, </t>
  </si>
  <si>
    <t>超薄切片机（2）</t>
  </si>
  <si>
    <t xml:space="preserve">北校区老昆虫博物馆一层  生命科学大型仪器共享平台, </t>
  </si>
  <si>
    <t>超薄切片机（3）</t>
  </si>
  <si>
    <t>¥617,400.00</t>
  </si>
  <si>
    <t>黄克让, 王珍, 徐淑兔</t>
  </si>
  <si>
    <t xml:space="preserve">对全校师生开放预约
</t>
  </si>
  <si>
    <t>北校区老昆虫博物馆一层生命科学大型仪器共享平台,  （托管农学院仪器设备）</t>
  </si>
  <si>
    <t>超纯水系统</t>
  </si>
  <si>
    <t>¥190,190.00</t>
  </si>
  <si>
    <t>陈娟</t>
  </si>
  <si>
    <t xml:space="preserve">农科大楼植物保护学院4、7层纯水室, </t>
  </si>
  <si>
    <t>超低温冰箱及冻存管理</t>
  </si>
  <si>
    <t xml:space="preserve">农学院616, </t>
  </si>
  <si>
    <t>超高速冷冻离心机</t>
  </si>
  <si>
    <t>¥310,000.00</t>
  </si>
  <si>
    <t xml:space="preserve">旱区节水农业研究院综合楼130, </t>
  </si>
  <si>
    <t>¥591,800.00</t>
  </si>
  <si>
    <t>¥600,000.00</t>
  </si>
  <si>
    <t>张朝红, 许腾飞</t>
  </si>
  <si>
    <t xml:space="preserve">科研楼4211, </t>
  </si>
  <si>
    <t>许腾飞</t>
  </si>
  <si>
    <t>¥798,000.00</t>
  </si>
  <si>
    <t>超声波破碎仪</t>
  </si>
  <si>
    <t>¥308,250.00</t>
  </si>
  <si>
    <t>超声波提取装置</t>
  </si>
  <si>
    <t>¥485,000.00</t>
  </si>
  <si>
    <t>王周利</t>
  </si>
  <si>
    <t>工作日，8:00-18:00</t>
  </si>
  <si>
    <t xml:space="preserve">食品学院一楼中试车间, </t>
  </si>
  <si>
    <t>¥448,800.00</t>
  </si>
  <si>
    <t>高元鹏</t>
  </si>
  <si>
    <t>南校科研主楼, 2306</t>
  </si>
  <si>
    <t>¥528,750.00</t>
  </si>
  <si>
    <t xml:space="preserve">西北农林科技大学北校区理科大楼B404, </t>
  </si>
  <si>
    <t>¥464,750.00</t>
  </si>
  <si>
    <t>宋月, 陈娟</t>
  </si>
  <si>
    <t>农科大楼, 植保509</t>
  </si>
  <si>
    <t>1、目前平台有四个转子，两个角转子（用94mL和8.9mL的离心管），两个水平转子（用13.2mL和4mL的离心管），每个转子可以放6个离心管。
2.上机前保证样品浓度一致，两管样品重量一致，一定要配平， 对称放样，不合规定不能上样。
3.使用仪器请提前至少24h预约，按时进行实验！</t>
  </si>
  <si>
    <t>¥447,560.00</t>
  </si>
  <si>
    <t>李爽</t>
  </si>
  <si>
    <t xml:space="preserve">北校区四号楼4161室, </t>
  </si>
  <si>
    <t>¥468,000.00</t>
  </si>
  <si>
    <t>郭抗抗</t>
  </si>
  <si>
    <t>¥114,500.00</t>
  </si>
  <si>
    <t>超微量紫外可见分光光度计</t>
  </si>
  <si>
    <t>¥142,600.00</t>
  </si>
  <si>
    <t>成像型多色细胞仪</t>
  </si>
  <si>
    <t>¥143,000.00</t>
  </si>
  <si>
    <t>大屏幕倒置显微镜</t>
  </si>
  <si>
    <t>¥90,090.00</t>
  </si>
  <si>
    <t>农科大楼, 植保514</t>
  </si>
  <si>
    <t>大容量高速冷冻离心机</t>
  </si>
  <si>
    <t>¥209,495.00</t>
  </si>
  <si>
    <t>¥580,000.00</t>
  </si>
  <si>
    <t>¥353,925.00</t>
  </si>
  <si>
    <t xml:space="preserve">动物医学院科研平台4159室, </t>
  </si>
  <si>
    <t>¥483,025.00</t>
  </si>
  <si>
    <t>南校科研主楼, 2302</t>
  </si>
  <si>
    <t>¥4,107,100.00</t>
  </si>
  <si>
    <t>科研楼, 3317</t>
  </si>
  <si>
    <t>单籽粒谷物特性分析仪</t>
  </si>
  <si>
    <t>¥494,600.00</t>
  </si>
  <si>
    <t>¥530,600.00</t>
  </si>
  <si>
    <t>刘军, 高元鹏</t>
  </si>
  <si>
    <t>¥542,100.00</t>
  </si>
  <si>
    <t>¥545,920.00</t>
  </si>
  <si>
    <t>¥317,312.55</t>
  </si>
  <si>
    <t xml:space="preserve">动医科研平台4157室, </t>
  </si>
  <si>
    <t>¥1,157,623.00</t>
  </si>
  <si>
    <t>刘宝元</t>
  </si>
  <si>
    <t xml:space="preserve">工作日周二下午
</t>
  </si>
  <si>
    <t xml:space="preserve">北校区动物医学院2楼生物安全实验室, </t>
  </si>
  <si>
    <t>¥1,090,000.00</t>
  </si>
  <si>
    <t>地表调查无人机</t>
  </si>
  <si>
    <t>¥1,498,000.00</t>
  </si>
  <si>
    <t>需要提前七天与管理员联系</t>
  </si>
  <si>
    <t xml:space="preserve">水保所重点室土样室, </t>
  </si>
  <si>
    <t>¥608,125.00</t>
  </si>
  <si>
    <t>园艺学院307实验室, 307</t>
  </si>
  <si>
    <t>低温超高压细胞破碎机</t>
  </si>
  <si>
    <t>¥165,000.00</t>
  </si>
  <si>
    <t>段慧</t>
  </si>
  <si>
    <t>¥176,000.00</t>
  </si>
  <si>
    <t>¥557,600.00</t>
  </si>
  <si>
    <t>请提前一周预约</t>
  </si>
  <si>
    <t>¥445,500.00</t>
  </si>
  <si>
    <t xml:space="preserve">灌溉试验站, </t>
  </si>
  <si>
    <t xml:space="preserve"> 水利与建筑工程学院</t>
  </si>
  <si>
    <t>¥554,600.00</t>
  </si>
  <si>
    <t>农科大楼农学院, 613</t>
  </si>
  <si>
    <t>电感耦合等离子体原子发射光谱仪（ICP-OES）</t>
  </si>
  <si>
    <t>¥668,000.00</t>
  </si>
  <si>
    <t xml:space="preserve">资环学院601仪器室, </t>
  </si>
  <si>
    <t>电感耦合等离子体质谱仪（ICP-MS）</t>
  </si>
  <si>
    <t>¥1,043,610.00</t>
  </si>
  <si>
    <t xml:space="preserve">农科大楼资环学院601, </t>
  </si>
  <si>
    <t>电感耦合等离子质谱仪（Thermo iCAP RQ）</t>
  </si>
  <si>
    <t>¥1,010,000.00</t>
  </si>
  <si>
    <t>单晓玲</t>
  </si>
  <si>
    <t>南校区农科楼 资环学院, 310</t>
  </si>
  <si>
    <t>电击转化仪</t>
  </si>
  <si>
    <t>¥67,925.00</t>
  </si>
  <si>
    <t>南校区农科大楼, 植保学院516室</t>
  </si>
  <si>
    <t>电泳基因扩增仪（脉冲电泳）</t>
  </si>
  <si>
    <t>¥439,010.00</t>
  </si>
  <si>
    <t>水保所干旱大厅, 208</t>
  </si>
  <si>
    <t>¥1,515,375.00</t>
  </si>
  <si>
    <t xml:space="preserve">农科楼资环415, </t>
  </si>
  <si>
    <t>电子型拉伸仪</t>
  </si>
  <si>
    <t>¥412,700.00</t>
  </si>
  <si>
    <t>¥674,725.00</t>
  </si>
  <si>
    <t>徐宣斌, 王仕稳</t>
  </si>
  <si>
    <t>定量基因扩增仪</t>
  </si>
  <si>
    <t>¥427,570.00</t>
  </si>
  <si>
    <t>¥269,800.00</t>
  </si>
  <si>
    <t>园艺学院, 303</t>
  </si>
  <si>
    <t>顶置光源型植物生长室</t>
  </si>
  <si>
    <t>¥300,000.00</t>
  </si>
  <si>
    <t>水保所重点室干旱大厅, 101、103、105</t>
  </si>
  <si>
    <t>冻干机</t>
  </si>
  <si>
    <t>¥399,625.00</t>
  </si>
  <si>
    <t xml:space="preserve">园艺学院 303, </t>
  </si>
  <si>
    <t>动态GPS测量系统</t>
  </si>
  <si>
    <t>¥475,900.00</t>
  </si>
  <si>
    <t>马理辉</t>
  </si>
  <si>
    <t>¥595,000.00</t>
  </si>
  <si>
    <t>校内100/样，校外200/样</t>
  </si>
  <si>
    <t>动物行为观测记录系统</t>
  </si>
  <si>
    <t>¥497,000.00</t>
  </si>
  <si>
    <t xml:space="preserve">南校区农科大楼植保学院509室, </t>
  </si>
  <si>
    <t>动物运动轨迹跟踪系统</t>
  </si>
  <si>
    <t>¥129,000.00</t>
  </si>
  <si>
    <t>多功能快速导热系数仪</t>
  </si>
  <si>
    <t>¥28,000.00</t>
  </si>
  <si>
    <t>¥190,500.00</t>
  </si>
  <si>
    <t>任周正</t>
  </si>
  <si>
    <t>¥1,188,000.00</t>
  </si>
  <si>
    <t xml:space="preserve">机电学院, </t>
  </si>
  <si>
    <t xml:space="preserve"> 农业农村部苹果全程机械化科研基地</t>
  </si>
  <si>
    <t>多气体分析仪</t>
  </si>
  <si>
    <t>¥422,970.00</t>
  </si>
  <si>
    <t>¥768,000.00</t>
  </si>
  <si>
    <t>分子蒸馏装置</t>
  </si>
  <si>
    <t>¥320,320.00</t>
  </si>
  <si>
    <t xml:space="preserve">食品大楼C3-04, </t>
  </si>
  <si>
    <t>¥503,000.00</t>
  </si>
  <si>
    <t>校内100/样,校外200/样</t>
  </si>
  <si>
    <t xml:space="preserve">重点室北楼109, </t>
  </si>
  <si>
    <t>高纯锗伽马谱仪-1</t>
  </si>
  <si>
    <t>¥775,500.00</t>
  </si>
  <si>
    <t>彭巍萍</t>
  </si>
  <si>
    <t>水保所重点室, 113</t>
  </si>
  <si>
    <t>高纯锗伽玛谱仪-2</t>
  </si>
  <si>
    <t>彭巍萍, 技术支持</t>
  </si>
  <si>
    <t>高分辨自动化学分析仪</t>
  </si>
  <si>
    <t>¥477,990.00</t>
  </si>
  <si>
    <t>李小涵, 技术支持</t>
  </si>
  <si>
    <t xml:space="preserve">农科大楼资源环境学院601, </t>
  </si>
  <si>
    <t>高级光合作用测量系统(6800-1)</t>
  </si>
  <si>
    <t>¥627,800.00</t>
  </si>
  <si>
    <t>光合仪培训：课程编码：6323024，名称：高级光合作用测量系统</t>
  </si>
  <si>
    <t>高级光合作用测量系统(6800-2)</t>
  </si>
  <si>
    <t>高级光合作用测量系统2(6400-2)</t>
  </si>
  <si>
    <t>¥646,000.00</t>
  </si>
  <si>
    <t>需培训后使用。光合仪培训：课程编码：6323024，名称：高级光合作用测量系统</t>
  </si>
  <si>
    <t>科研楼, 1212</t>
  </si>
  <si>
    <t>高级光合作用测量系统3(6400-3)</t>
  </si>
  <si>
    <t>¥528,000.00</t>
  </si>
  <si>
    <t>孙文义, 王希栋</t>
  </si>
  <si>
    <t xml:space="preserve">区域水土保持与环境研究室, </t>
  </si>
  <si>
    <t>¥997,400.00</t>
  </si>
  <si>
    <t xml:space="preserve">农业物联网重点实验室共享平台111室, </t>
  </si>
  <si>
    <t xml:space="preserve"> 农业农村部农业物联网重点实验室共享平台</t>
  </si>
  <si>
    <t>高密度电法仪</t>
  </si>
  <si>
    <t xml:space="preserve">水保所干旱厅土样室, </t>
  </si>
  <si>
    <t>高速冷冻离心机</t>
  </si>
  <si>
    <t>¥273,360.00</t>
  </si>
  <si>
    <t>¥209,500.00</t>
  </si>
  <si>
    <t>¥359,000.00</t>
  </si>
  <si>
    <t xml:space="preserve">农学院628, </t>
  </si>
  <si>
    <t>¥187,500.00</t>
  </si>
  <si>
    <t xml:space="preserve"> 水利与建筑工程学院大型仪器共享平台</t>
  </si>
  <si>
    <t>¥534,300.00</t>
  </si>
  <si>
    <t>水保所重点室, 103</t>
  </si>
  <si>
    <t>¥227,130.00</t>
  </si>
  <si>
    <t xml:space="preserve">农科楼  资环学院411室, </t>
  </si>
  <si>
    <t>高速流场测试记录仪</t>
  </si>
  <si>
    <t>¥408,100.00</t>
  </si>
  <si>
    <t xml:space="preserve">旱区研究院水力学试验大厅, </t>
  </si>
  <si>
    <t>高通量微波消解仪</t>
  </si>
  <si>
    <t>¥293,800.00</t>
  </si>
  <si>
    <t xml:space="preserve">农科大楼C602, </t>
  </si>
  <si>
    <t>¥300,580.00</t>
  </si>
  <si>
    <t xml:space="preserve">节水灌溉试验站, </t>
  </si>
  <si>
    <t>高通量型珠模式研磨仪</t>
  </si>
  <si>
    <t>¥106,100.00</t>
  </si>
  <si>
    <t>高通量组织研磨器</t>
  </si>
  <si>
    <t>¥24,000.00</t>
  </si>
  <si>
    <t>高通量组织研磨仪</t>
  </si>
  <si>
    <t>¥42,000.00</t>
  </si>
  <si>
    <t xml:space="preserve">北校区老昆虫楼一楼, </t>
  </si>
  <si>
    <t>高效蛋白纯化系统</t>
  </si>
  <si>
    <t>¥499,150.00</t>
  </si>
  <si>
    <t>艾霞</t>
  </si>
  <si>
    <t>科研楼, 3308</t>
  </si>
  <si>
    <t>高效逆流色谱仪</t>
  </si>
  <si>
    <t>¥311,000.00</t>
  </si>
  <si>
    <t xml:space="preserve">食品学院科研平台C321, </t>
  </si>
  <si>
    <t>¥535,800.00</t>
  </si>
  <si>
    <t>南校科研主楼, 2402</t>
  </si>
  <si>
    <t>¥328,500.00</t>
  </si>
  <si>
    <t>刘旭</t>
  </si>
  <si>
    <t xml:space="preserve">•	添加预约最早可提前: 7 天
•	添加预约最晚可提前: 6 小时
•	修改 / 删除预约最晚可提前: 6 小时
</t>
  </si>
  <si>
    <t xml:space="preserve">葡萄酒学院524, </t>
  </si>
  <si>
    <t>¥634,760.00</t>
  </si>
  <si>
    <t>¥509,700.00</t>
  </si>
  <si>
    <t>杨亚州</t>
  </si>
  <si>
    <t xml:space="preserve">园艺学院504室, </t>
  </si>
  <si>
    <t>¥1,322,700.00</t>
  </si>
  <si>
    <t>姬志勤, 陈娟</t>
  </si>
  <si>
    <t>高性能计算平台</t>
  </si>
  <si>
    <t>¥13,000,000.00</t>
  </si>
  <si>
    <t xml:space="preserve">数字化楼111, </t>
  </si>
  <si>
    <t xml:space="preserve"> 网络与教育技术中心</t>
  </si>
  <si>
    <t>¥2,106,390.00</t>
  </si>
  <si>
    <t xml:space="preserve">北校区生命科学大型仪器共享平台（老昆虫博物馆一层）, </t>
  </si>
  <si>
    <t>高压细胞破碎仪</t>
  </si>
  <si>
    <t>¥97,150.00</t>
  </si>
  <si>
    <t>根系扫描仪</t>
  </si>
  <si>
    <t>¥79,200.00</t>
  </si>
  <si>
    <t>丁勤</t>
  </si>
  <si>
    <t>周内8:00-18：00，节假日除外</t>
  </si>
  <si>
    <t>农科大楼, 园艺学院122</t>
  </si>
  <si>
    <t>¥958,000.00</t>
  </si>
  <si>
    <t xml:space="preserve">农业农村部农业物联网重点实验室, </t>
  </si>
  <si>
    <t>光合测量系统</t>
  </si>
  <si>
    <t>¥424,200.00</t>
  </si>
  <si>
    <t>唐亚坤</t>
  </si>
  <si>
    <t>光合仪</t>
  </si>
  <si>
    <t>¥482,625.00</t>
  </si>
  <si>
    <t xml:space="preserve">干旱大厅108, </t>
  </si>
  <si>
    <t>¥282,100.00</t>
  </si>
  <si>
    <t>0:00-23:59</t>
  </si>
  <si>
    <t>¥548,962.00</t>
  </si>
  <si>
    <t>水保所重点室干旱大厅, 108室</t>
  </si>
  <si>
    <t>光合作用测定仪</t>
  </si>
  <si>
    <t>¥491,600.00</t>
  </si>
  <si>
    <t>魏镇华</t>
  </si>
  <si>
    <t>由于试验人数多，业务量大，仪器目前不接受预约。</t>
  </si>
  <si>
    <t>果实-树木茎干生长测量仪</t>
  </si>
  <si>
    <t>¥207,900.00</t>
  </si>
  <si>
    <t>¥885,000.00</t>
  </si>
  <si>
    <t>王建国</t>
  </si>
  <si>
    <t>¥899,800.00</t>
  </si>
  <si>
    <t>王正中, 李理想, 江浩源</t>
  </si>
  <si>
    <t xml:space="preserve">北校区泥沙厅西侧旱区寒区水工程安全研究中心, </t>
  </si>
  <si>
    <t>¥1,198,800.00</t>
  </si>
  <si>
    <t xml:space="preserve">重点室土样室, </t>
  </si>
  <si>
    <t>¥3,573,570.00</t>
  </si>
  <si>
    <t>张宏利, 李秀环</t>
  </si>
  <si>
    <t>科研楼, 1116</t>
  </si>
  <si>
    <t>红外成像光谱仪</t>
  </si>
  <si>
    <t>¥360,000.00</t>
  </si>
  <si>
    <t>红外光谱仪</t>
  </si>
  <si>
    <t>¥247,100.00</t>
  </si>
  <si>
    <t>马亚团</t>
  </si>
  <si>
    <t xml:space="preserve">理科大楼c112, </t>
  </si>
  <si>
    <t>红外光声谱气体监测仪</t>
  </si>
  <si>
    <t>¥459,000.00</t>
  </si>
  <si>
    <t>化学发光检测仪</t>
  </si>
  <si>
    <t>¥82,550.00</t>
  </si>
  <si>
    <t>¥140,855.00</t>
  </si>
  <si>
    <t xml:space="preserve">南校区农科大楼植保学院521室, </t>
  </si>
  <si>
    <t xml:space="preserve">北校区动物医学院四号楼4159室, </t>
  </si>
  <si>
    <t>混合振荡球磨仪</t>
  </si>
  <si>
    <t>¥79,248.00</t>
  </si>
  <si>
    <t>孙秋红</t>
  </si>
  <si>
    <t xml:space="preserve">水保所科研大楼417, </t>
  </si>
  <si>
    <t>火焰/石墨炉 原子吸收光谱仪AAS （PE 900T）</t>
  </si>
  <si>
    <t>¥666,700.00</t>
  </si>
  <si>
    <t xml:space="preserve">南校区农科楼资环学院318, </t>
  </si>
  <si>
    <t>火焰光度计</t>
  </si>
  <si>
    <t>¥48,151.50</t>
  </si>
  <si>
    <t xml:space="preserve">农科大楼，资环学院601, </t>
  </si>
  <si>
    <t>¥69,000.00</t>
  </si>
  <si>
    <t>8：00-18：30</t>
  </si>
  <si>
    <t xml:space="preserve">资源环境学院601, </t>
  </si>
  <si>
    <t>火焰原子吸收光谱仪 （PE 900F）</t>
  </si>
  <si>
    <t>¥276,640.00</t>
  </si>
  <si>
    <t>南校区农科楼资环学院, 315</t>
  </si>
  <si>
    <t>激光辅助飞行时间质谱仪</t>
  </si>
  <si>
    <t>¥2,834,360.00</t>
  </si>
  <si>
    <t>按西北农林科技大学大型仪器预约规则公开预约。</t>
  </si>
  <si>
    <t>农科楼, 506</t>
  </si>
  <si>
    <t>¥1,976,300.00</t>
  </si>
  <si>
    <t>范宁娟, 刘夏燕</t>
  </si>
  <si>
    <t xml:space="preserve">理科大楼B403, </t>
  </si>
  <si>
    <t>¥1,761,200.00</t>
  </si>
  <si>
    <t>¥1,951,200.00</t>
  </si>
  <si>
    <t xml:space="preserve">使用预约
</t>
  </si>
  <si>
    <t>农科大楼农学院, 101</t>
  </si>
  <si>
    <t>激光粒度电位仪</t>
  </si>
  <si>
    <t>¥396,600.00</t>
  </si>
  <si>
    <t>工作时间可预约。</t>
  </si>
  <si>
    <t xml:space="preserve">北校区节水灌溉试验站实验室, </t>
  </si>
  <si>
    <t>¥726,600.00</t>
  </si>
  <si>
    <t xml:space="preserve">水土保持研究所人工模拟干旱大厅106, </t>
  </si>
  <si>
    <t>¥990,000.00</t>
  </si>
  <si>
    <t>夏寅强</t>
  </si>
  <si>
    <t xml:space="preserve">食品学院CG103, </t>
  </si>
  <si>
    <t>激光诱导元素测试系统（LIBS）</t>
  </si>
  <si>
    <t>¥948,300.00</t>
  </si>
  <si>
    <t>请提前1-2天，通过邮件或电话联系、预约</t>
  </si>
  <si>
    <t xml:space="preserve">机电学院-农业农村部农业物联网重点实验室9D02, </t>
  </si>
  <si>
    <t>基因扩增仪</t>
  </si>
  <si>
    <t>¥407,550.00</t>
  </si>
  <si>
    <t>闻珊珊</t>
  </si>
  <si>
    <t>基因枪</t>
  </si>
  <si>
    <t>¥236,500.00</t>
  </si>
  <si>
    <t>¥250,200.00</t>
  </si>
  <si>
    <t>¥298,200.00</t>
  </si>
  <si>
    <t>¥697,100.00</t>
  </si>
  <si>
    <t>¥752,600.00</t>
  </si>
  <si>
    <t>李粉玲</t>
  </si>
  <si>
    <t>机载高速摄像系统</t>
  </si>
  <si>
    <t>¥286,000.00</t>
  </si>
  <si>
    <t>限机械与电子工程学院院内使用。</t>
  </si>
  <si>
    <t xml:space="preserve">N9407, </t>
  </si>
  <si>
    <t>¥285,100.00</t>
  </si>
  <si>
    <t>降雨侵蚀地貌测量系统</t>
  </si>
  <si>
    <t>¥385,000.00</t>
  </si>
  <si>
    <t xml:space="preserve">水保所降雨大厅, </t>
  </si>
  <si>
    <t>¥826,000.00</t>
  </si>
  <si>
    <t>¥856,100.00</t>
  </si>
  <si>
    <t>朱晓岩, 潘佳蓉</t>
  </si>
  <si>
    <t xml:space="preserve">南校区科研楼3311房间, </t>
  </si>
  <si>
    <t>¥324,565.00</t>
  </si>
  <si>
    <t xml:space="preserve">南校园艺学院307, </t>
  </si>
  <si>
    <t>近红外漫反射光谱分析仪</t>
  </si>
  <si>
    <t>¥425,000.00</t>
  </si>
  <si>
    <t>张仁和</t>
  </si>
  <si>
    <t>近红外品质分析仪</t>
  </si>
  <si>
    <t>¥597,100.00</t>
  </si>
  <si>
    <t>凯氏定氮仪</t>
  </si>
  <si>
    <t>¥168,923.00</t>
  </si>
  <si>
    <t>水保所科研大楼, 417</t>
  </si>
  <si>
    <t>¥185,000.00</t>
  </si>
  <si>
    <t>Kjeltec 8400凯氏定氮仪</t>
  </si>
  <si>
    <t>¥320,000.00</t>
  </si>
  <si>
    <t xml:space="preserve">北校区 理科楼 E439, </t>
  </si>
  <si>
    <t>昆虫触角电位仪</t>
  </si>
  <si>
    <t>昆虫刺探电位仪</t>
  </si>
  <si>
    <t>¥83,655.00</t>
  </si>
  <si>
    <t>农科大楼, 植保09</t>
  </si>
  <si>
    <t>莱卡显微操作系统</t>
  </si>
  <si>
    <t>¥681,100.00</t>
  </si>
  <si>
    <t>褚瑰燕, 周晓阁, 高磊, 孙浩玮</t>
  </si>
  <si>
    <t xml:space="preserve">动物科技学院304细胞间, </t>
  </si>
  <si>
    <t>¥174,200.00</t>
  </si>
  <si>
    <t>¥128,700.00</t>
  </si>
  <si>
    <t>冷冻干燥机（水相）</t>
  </si>
  <si>
    <t>¥110,550.00</t>
  </si>
  <si>
    <t>¥886,400.00</t>
  </si>
  <si>
    <t xml:space="preserve">食品学院一楼中式基地, </t>
  </si>
  <si>
    <t>冷冻切片机</t>
  </si>
  <si>
    <t>¥149,435.00</t>
  </si>
  <si>
    <t>¥165,100.00</t>
  </si>
  <si>
    <t>冷冻真空干燥仪</t>
  </si>
  <si>
    <t>¥260,000.00</t>
  </si>
  <si>
    <t xml:space="preserve">农学院613, </t>
  </si>
  <si>
    <t>离心浓缩仪</t>
  </si>
  <si>
    <t>¥123,367.95</t>
  </si>
  <si>
    <t>¥345,600.00</t>
  </si>
  <si>
    <t>¥521,250.00</t>
  </si>
  <si>
    <t xml:space="preserve">资源环境学院317室, </t>
  </si>
  <si>
    <t>¥743,900.00</t>
  </si>
  <si>
    <t>范宁娟, 刘坤祥</t>
  </si>
  <si>
    <t>¥896,700.00</t>
  </si>
  <si>
    <t xml:space="preserve">水建学院节水灌溉试验站, </t>
  </si>
  <si>
    <t>LI-6400便携式光合作用系统</t>
  </si>
  <si>
    <t>¥409,680.00</t>
  </si>
  <si>
    <t>朱海兰</t>
  </si>
  <si>
    <t>预约前需联系仪器管理员。</t>
  </si>
  <si>
    <t xml:space="preserve">林学院实验楼709, </t>
  </si>
  <si>
    <t>LI-6400XT便携式光合作用系统</t>
  </si>
  <si>
    <t>朱海兰, 技术支持</t>
  </si>
  <si>
    <t>预约前请联系仪器管理员</t>
  </si>
  <si>
    <t>连续变倍实体显微镜带成像系统</t>
  </si>
  <si>
    <t>¥89,110.00</t>
  </si>
  <si>
    <t>¥487,445.00</t>
  </si>
  <si>
    <t xml:space="preserve">水保所, </t>
  </si>
  <si>
    <t>连续自动化学分析仪</t>
  </si>
  <si>
    <t>¥455,202.00</t>
  </si>
  <si>
    <t>¥418,000.00</t>
  </si>
  <si>
    <t>高鹏程, 技术支持</t>
  </si>
  <si>
    <t>¥2,132,800.00</t>
  </si>
  <si>
    <t xml:space="preserve">南校区科研楼2309, </t>
  </si>
  <si>
    <t>¥2,325,900.00</t>
  </si>
  <si>
    <t xml:space="preserve">科研楼4211室, </t>
  </si>
  <si>
    <t>¥415,610.00</t>
  </si>
  <si>
    <t>¥666,400.00</t>
  </si>
  <si>
    <t>¥627,000.00</t>
  </si>
  <si>
    <t>提前3天预约。</t>
  </si>
  <si>
    <t xml:space="preserve">南校科研楼4108, </t>
  </si>
  <si>
    <t>水保所重点室干旱大厅, 110</t>
  </si>
  <si>
    <t>¥830,000.00</t>
  </si>
  <si>
    <t>胡仲秋</t>
  </si>
  <si>
    <t>2020年疫情结束以后</t>
  </si>
  <si>
    <t xml:space="preserve">西北农林科技大学食品学院一楼, </t>
  </si>
  <si>
    <t>¥703,000.00</t>
  </si>
  <si>
    <t xml:space="preserve">南校区科研楼3108, </t>
  </si>
  <si>
    <t>¥640,800.00</t>
  </si>
  <si>
    <t>上班时间</t>
  </si>
  <si>
    <t xml:space="preserve">科研楼3108, </t>
  </si>
  <si>
    <t>¥560,250.00</t>
  </si>
  <si>
    <t>面筋质量与数量测定系统</t>
  </si>
  <si>
    <t>¥266,500.00</t>
  </si>
  <si>
    <t>膜片钳系统</t>
  </si>
  <si>
    <t>¥427,000.00</t>
  </si>
  <si>
    <t>胡兆农</t>
  </si>
  <si>
    <t>纳米粒度电位分析仪</t>
  </si>
  <si>
    <t>¥270,575.00</t>
  </si>
  <si>
    <t xml:space="preserve">重点室108, </t>
  </si>
  <si>
    <t>凝胶成像分析系统</t>
  </si>
  <si>
    <t>¥73,670.00</t>
  </si>
  <si>
    <t>pH自动测量系统</t>
  </si>
  <si>
    <t>¥179,600.00</t>
  </si>
  <si>
    <t>葡萄酒全自动分析仪</t>
  </si>
  <si>
    <t>¥370,000.00</t>
  </si>
  <si>
    <t xml:space="preserve">葡萄酒学院322室, </t>
  </si>
  <si>
    <t xml:space="preserve">气味溴辨仪   </t>
  </si>
  <si>
    <t>¥250,000.00</t>
  </si>
  <si>
    <t xml:space="preserve">南校区资环学院412, </t>
  </si>
  <si>
    <t xml:space="preserve">农科楼资环学院实验中心317, </t>
  </si>
  <si>
    <t>¥217,100.00</t>
  </si>
  <si>
    <t>张阿凤</t>
  </si>
  <si>
    <t>正常开放预约</t>
  </si>
  <si>
    <t xml:space="preserve">水保所西区212, </t>
  </si>
  <si>
    <t>¥326,500.00</t>
  </si>
  <si>
    <t>¥392,600.00</t>
  </si>
  <si>
    <t>周一至周五早上8:00-18:00</t>
  </si>
  <si>
    <t xml:space="preserve">农学院629, </t>
  </si>
  <si>
    <t>¥486,928.80</t>
  </si>
  <si>
    <t>刘拉平, 王欣</t>
  </si>
  <si>
    <t>王欣, 张宁</t>
  </si>
  <si>
    <t>¥452,884.00</t>
  </si>
  <si>
    <t>¥267,500.00</t>
  </si>
  <si>
    <t>¥969,000.00</t>
  </si>
  <si>
    <t>北校区1号教学楼, 201</t>
  </si>
  <si>
    <t>¥450,900.00</t>
  </si>
  <si>
    <t>杜振亭</t>
  </si>
  <si>
    <t>¥824,300.00</t>
  </si>
  <si>
    <t>嵌入式控制系统开发平台</t>
  </si>
  <si>
    <t>¥249,500.00</t>
  </si>
  <si>
    <t xml:space="preserve">N9A05, </t>
  </si>
  <si>
    <t>切片机</t>
  </si>
  <si>
    <t>¥479,550.00</t>
  </si>
  <si>
    <t>¥99,800.00</t>
  </si>
  <si>
    <t>¥550,000.00</t>
  </si>
  <si>
    <t>此设备为全天候观测用，所以无法提供预约。</t>
  </si>
  <si>
    <t>水保所重点室, 中国旱区节水农业研究院节水农田试验地</t>
  </si>
  <si>
    <t>全自动半薄切片机</t>
  </si>
  <si>
    <t>¥235,950.00</t>
  </si>
  <si>
    <t>全自动比表面测定仪</t>
  </si>
  <si>
    <t>¥90,000.00</t>
  </si>
  <si>
    <t xml:space="preserve">南校区农科楼资环311, </t>
  </si>
  <si>
    <t>全自动电泳仪</t>
  </si>
  <si>
    <t>¥348,500.00</t>
  </si>
  <si>
    <t>全自动定氮仪</t>
  </si>
  <si>
    <t>¥436,460.00</t>
  </si>
  <si>
    <t>王永一</t>
  </si>
  <si>
    <t xml:space="preserve">南校区农科楼311, </t>
  </si>
  <si>
    <t>¥589,500.00</t>
  </si>
  <si>
    <t>¥439,725.00</t>
  </si>
  <si>
    <t>全自动定氮仪1</t>
  </si>
  <si>
    <t>¥415,100.00</t>
  </si>
  <si>
    <t>¥290,500.00</t>
  </si>
  <si>
    <t>成娟娟</t>
  </si>
  <si>
    <t>水保所重点室, 120</t>
  </si>
  <si>
    <t xml:space="preserve">水保所科研大楼418, </t>
  </si>
  <si>
    <t>¥496,300.00</t>
  </si>
  <si>
    <t xml:space="preserve">资源环境学院311室, </t>
  </si>
  <si>
    <t>校内100/样.校外200/样</t>
  </si>
  <si>
    <t>全自动石墨消解系统</t>
  </si>
  <si>
    <t>¥336,550.00</t>
  </si>
  <si>
    <t xml:space="preserve">水保所科研大楼416, </t>
  </si>
  <si>
    <t>¥690,000.00</t>
  </si>
  <si>
    <t>8：00-18：00</t>
  </si>
  <si>
    <t>¥570,570.00</t>
  </si>
  <si>
    <t>杨保伟, 刘拉平, 李爱华</t>
  </si>
  <si>
    <t>杨保伟, 张宁</t>
  </si>
  <si>
    <t>¥623,600.00</t>
  </si>
  <si>
    <t>赵继新, 杜欣</t>
  </si>
  <si>
    <t xml:space="preserve">农学院313室, </t>
  </si>
  <si>
    <t>热重/差热同步分析仪</t>
  </si>
  <si>
    <t>¥380,000.00</t>
  </si>
  <si>
    <t>南校区农科楼资源环境学院, 416室</t>
  </si>
  <si>
    <t>热重同步分析仪</t>
  </si>
  <si>
    <t>¥253,800.00</t>
  </si>
  <si>
    <t xml:space="preserve">理科大楼C108, </t>
  </si>
  <si>
    <t>帅琪</t>
  </si>
  <si>
    <t>人工模拟降雨系统</t>
  </si>
  <si>
    <t>¥664,000.00</t>
  </si>
  <si>
    <t>王长斌</t>
  </si>
  <si>
    <t>水保所降雨大厅, 水保所降雨大厅</t>
  </si>
  <si>
    <t xml:space="preserve">人工气候室 </t>
  </si>
  <si>
    <t>¥846,200.00</t>
  </si>
  <si>
    <t xml:space="preserve">西北农林科技大学旱区节水农业研究院实验楼113室, </t>
  </si>
  <si>
    <t>¥561,600.00</t>
  </si>
  <si>
    <t>李聪</t>
  </si>
  <si>
    <t>设备略旧，暂未建立完善的开放模式。</t>
  </si>
  <si>
    <t xml:space="preserve">北校区老印刷厂一楼, </t>
  </si>
  <si>
    <t>三联发酵罐</t>
  </si>
  <si>
    <t>¥602,000.00</t>
  </si>
  <si>
    <t>¥750,600.00</t>
  </si>
  <si>
    <t xml:space="preserve">北校区农业农村部农业物联网重点实验室101室, </t>
  </si>
  <si>
    <t>¥573,100.00</t>
  </si>
  <si>
    <t>工作日可预约，节假日不接受预约。</t>
  </si>
  <si>
    <t xml:space="preserve">北校区9407室, </t>
  </si>
  <si>
    <t>扫描电子显微镜</t>
  </si>
  <si>
    <t>¥1,118,600.00</t>
  </si>
  <si>
    <t>每周三下午不可预约,3月29号1天有教学任务，不要预约</t>
  </si>
  <si>
    <t>南校区植物保护学院电镜室, 111室</t>
  </si>
  <si>
    <t>扫描仪</t>
  </si>
  <si>
    <t>¥54,302.00</t>
  </si>
  <si>
    <t>闵安成</t>
  </si>
  <si>
    <t xml:space="preserve">旱区节水农业研究院综合楼229室, </t>
  </si>
  <si>
    <t>¥541,200.00</t>
  </si>
  <si>
    <t>¥2,583,000.00</t>
  </si>
  <si>
    <t>¥3,001,600.00</t>
  </si>
  <si>
    <t>科研楼, 3307</t>
  </si>
  <si>
    <t>生物分析仪</t>
  </si>
  <si>
    <t>¥224,450.00</t>
  </si>
  <si>
    <t>¥884,700.00</t>
  </si>
  <si>
    <t>周一~周五</t>
  </si>
  <si>
    <t>西农北校理科楼C405, C405</t>
  </si>
  <si>
    <t>生物力学试验机</t>
  </si>
  <si>
    <t>¥225,000.00</t>
  </si>
  <si>
    <t>谭瑞虹</t>
  </si>
  <si>
    <t>实验室没有进行本科实验课程时开放。开放时间：上午8.30-11.30；下午14.30-17.00</t>
  </si>
  <si>
    <t xml:space="preserve">机电学院材料力学实验室9C03, </t>
  </si>
  <si>
    <t>¥416,130.00</t>
  </si>
  <si>
    <t>强晓玉, 孟玉玲</t>
  </si>
  <si>
    <t xml:space="preserve">科研主楼, </t>
  </si>
  <si>
    <t xml:space="preserve">资源环境学院316实验室, </t>
  </si>
  <si>
    <t>¥403,200.00</t>
  </si>
  <si>
    <t>席杰军</t>
  </si>
  <si>
    <t xml:space="preserve">草业学院科研平台, </t>
  </si>
  <si>
    <t xml:space="preserve"> 草业与草原学院</t>
  </si>
  <si>
    <t>试验检测机械-质构仪</t>
  </si>
  <si>
    <t>¥79,500.00</t>
  </si>
  <si>
    <t xml:space="preserve">机电学院农产品加工实验室9C07, </t>
  </si>
  <si>
    <t>¥886,220.50</t>
  </si>
  <si>
    <t>1.用前请查阅该设备厂家同型号在食品试材料方面的应用参数（螺杆模筒6个温度段温度设置、转速设置、试材料的水分含量等）文献，确认好后再预约。2.预约时间包含挤压机清理时数。3.依据（国科发基〔2017〕289号）《国家重大科研基础设施和大型科研仪器开放共享管理办法》，使用该仪器形成的著作、论文等发表时，应明确标注利用仪器情况。</t>
  </si>
  <si>
    <t xml:space="preserve">食品工程中试实验中心A112, </t>
  </si>
  <si>
    <t>手持浮游植物荧光仪</t>
  </si>
  <si>
    <t>¥33,200.00</t>
  </si>
  <si>
    <t>数字化多通道数据采集仪</t>
  </si>
  <si>
    <t>¥199,000.00</t>
  </si>
  <si>
    <t>限校内用户使用。</t>
  </si>
  <si>
    <t>¥927,100.00</t>
  </si>
  <si>
    <t>¥970,900.00</t>
  </si>
  <si>
    <t>农科楼, 资环学院411室</t>
  </si>
  <si>
    <t>双通道叶绿素荧光测量系统</t>
  </si>
  <si>
    <t>双通道叶绿素荧光仪</t>
  </si>
  <si>
    <t>¥442,680.00</t>
  </si>
  <si>
    <t>¥496,925.00</t>
  </si>
  <si>
    <t>¥1,075,200.00</t>
  </si>
  <si>
    <t>¥897,000.00</t>
  </si>
  <si>
    <t xml:space="preserve">资源环境学院503, </t>
  </si>
  <si>
    <t>水质分析仪</t>
  </si>
  <si>
    <t>¥188,000.00</t>
  </si>
  <si>
    <t xml:space="preserve">资源环境学院410, </t>
  </si>
  <si>
    <t>¥2,844,000.00</t>
  </si>
  <si>
    <t>¥1,590,100.00</t>
  </si>
  <si>
    <t>¥898,100.00</t>
  </si>
  <si>
    <t>提前2天联系，需要提前预约氮气以及前期简短培训</t>
  </si>
  <si>
    <t xml:space="preserve">北校农业农村部物联网重点实验室111, </t>
  </si>
  <si>
    <t>台式离心机-（冷冻）</t>
  </si>
  <si>
    <t>¥112,970.00</t>
  </si>
  <si>
    <t>¥303,300.00</t>
  </si>
  <si>
    <t xml:space="preserve">农学院611, </t>
  </si>
  <si>
    <t>¥758,000.00</t>
  </si>
  <si>
    <t>正常工作时间。</t>
  </si>
  <si>
    <t xml:space="preserve">机电学院农机实验室, </t>
  </si>
  <si>
    <t xml:space="preserve"> 农业农村部北方农业装备科学观测实验站</t>
  </si>
  <si>
    <t>突变检测系统</t>
  </si>
  <si>
    <t>¥127,985.00</t>
  </si>
  <si>
    <t>土壤呼吸监测仪</t>
  </si>
  <si>
    <t>¥379,700.00</t>
  </si>
  <si>
    <t>全天开放，提起预约培训。</t>
  </si>
  <si>
    <t xml:space="preserve">旱区节水研究院综合楼115室, </t>
  </si>
  <si>
    <t>土壤水份监测系统</t>
  </si>
  <si>
    <t>¥152,100.00</t>
  </si>
  <si>
    <t>中国旱区节水农业研究院, 1号棚</t>
  </si>
  <si>
    <t>土壤水分特征曲线自动分析仪</t>
  </si>
  <si>
    <t>¥440,800.00</t>
  </si>
  <si>
    <t>工作日</t>
  </si>
  <si>
    <t xml:space="preserve">水保所干旱大厅206实验室, </t>
  </si>
  <si>
    <t>¥2,041,000.00</t>
  </si>
  <si>
    <t xml:space="preserve">旱研院实验楼109室, </t>
  </si>
  <si>
    <t>土壤重金属快速检测仪</t>
  </si>
  <si>
    <t>¥428,700.00</t>
  </si>
  <si>
    <t>¥998,700.00</t>
  </si>
  <si>
    <t>请提前3天联系。</t>
  </si>
  <si>
    <t xml:space="preserve">机电学院农业工程实验室（汽车\拖拉机构造实验室）, </t>
  </si>
  <si>
    <t>万能试验机</t>
  </si>
  <si>
    <t>¥238,000.00</t>
  </si>
  <si>
    <t xml:space="preserve"> 机电学院教学中心共享平台</t>
  </si>
  <si>
    <t>微波消解仪</t>
  </si>
  <si>
    <t>¥267,150.00</t>
  </si>
  <si>
    <t>共41个消解罐。每次最少消解8个样品，最多41个样品。</t>
  </si>
  <si>
    <t xml:space="preserve">重点室122, </t>
  </si>
  <si>
    <t>¥328,700.00</t>
  </si>
  <si>
    <t xml:space="preserve">园艺306, </t>
  </si>
  <si>
    <t>微波消解仪（41位密闭消解）</t>
  </si>
  <si>
    <t>¥314,835.00</t>
  </si>
  <si>
    <t>只对南校区开放，请在相关附件下载相关操作和学习资料，使用需提前学习操作流程（“使用预约”显示有人使用时都可前来学习），请提前预约仪器，并按时前来使用。</t>
  </si>
  <si>
    <t>¥537,200.00</t>
  </si>
  <si>
    <t>杨海花, 郭琪, 罗琳</t>
  </si>
  <si>
    <t xml:space="preserve">西北农林科技大学食品学院, </t>
  </si>
  <si>
    <t>微量核酸蛋白质分析仪</t>
  </si>
  <si>
    <t>¥85,000.00</t>
  </si>
  <si>
    <t>微量紫外可见分光光度计</t>
  </si>
  <si>
    <t>¥114,300.00</t>
  </si>
  <si>
    <t>¥593,400.00</t>
  </si>
  <si>
    <t>¥2,838,000.00</t>
  </si>
  <si>
    <t>水保所重点室, 106室</t>
  </si>
  <si>
    <t>¥850,000.00</t>
  </si>
  <si>
    <t>¥720,000.00</t>
  </si>
  <si>
    <t>水保所重点室, 降雨大厅</t>
  </si>
  <si>
    <t>¥911,600.00</t>
  </si>
  <si>
    <t xml:space="preserve">显微操作仪 </t>
  </si>
  <si>
    <t>¥545,670.00</t>
  </si>
  <si>
    <t xml:space="preserve">北校区4429, </t>
  </si>
  <si>
    <t>小麦转基因平台服务</t>
  </si>
  <si>
    <t>¥99,999,999.00</t>
  </si>
  <si>
    <t xml:space="preserve">科研楼1401, </t>
  </si>
  <si>
    <t>¥1,576,200.00</t>
  </si>
  <si>
    <t>朱建楚, 冯小平</t>
  </si>
  <si>
    <t xml:space="preserve">北校区农机库, </t>
  </si>
  <si>
    <t>冯小平</t>
  </si>
  <si>
    <t xml:space="preserve">旱区农业研究院, </t>
  </si>
  <si>
    <t>X射线洗片机</t>
  </si>
  <si>
    <t>¥60,000.00</t>
  </si>
  <si>
    <t xml:space="preserve">科研楼1405, </t>
  </si>
  <si>
    <t>研究级正置显微镜</t>
  </si>
  <si>
    <t>¥219,450.00</t>
  </si>
  <si>
    <t xml:space="preserve">动物医学院公共科研平台4159室, </t>
  </si>
  <si>
    <t>研磨仪-2</t>
  </si>
  <si>
    <t>厌氧培养箱</t>
  </si>
  <si>
    <t>¥204,400.00</t>
  </si>
  <si>
    <t>氧弹热量计</t>
  </si>
  <si>
    <t>¥162,200.00</t>
  </si>
  <si>
    <t>¥1,198,300.00</t>
  </si>
  <si>
    <t xml:space="preserve">农业农村部农业物联网重点实验室111室, </t>
  </si>
  <si>
    <t>¥503,875.00</t>
  </si>
  <si>
    <t>农科楼, 农学院503</t>
  </si>
  <si>
    <t>液体闪烁计数器</t>
  </si>
  <si>
    <t>¥435,600.00</t>
  </si>
  <si>
    <t>吕金印</t>
  </si>
  <si>
    <t>¥679,100.00</t>
  </si>
  <si>
    <t>¥476,212.00</t>
  </si>
  <si>
    <t>¥445,250.00</t>
  </si>
  <si>
    <t>¥411,000.00</t>
  </si>
  <si>
    <t>¥424,700.00</t>
  </si>
  <si>
    <t>不独立预约</t>
  </si>
  <si>
    <t>¥527,685.00</t>
  </si>
  <si>
    <t>张璟, 陈娟</t>
  </si>
  <si>
    <t xml:space="preserve">北校农药研究中心, </t>
  </si>
  <si>
    <t>张静, 毛柯</t>
  </si>
  <si>
    <t>液相色谱原子荧光联用仪</t>
  </si>
  <si>
    <t>¥463,300.00</t>
  </si>
  <si>
    <t>液相原子荧光联用仪</t>
  </si>
  <si>
    <t>¥290,000.00</t>
  </si>
  <si>
    <t xml:space="preserve">南校区农科楼资环315, </t>
  </si>
  <si>
    <t>液压升降钢槽系统</t>
  </si>
  <si>
    <t>¥270,000.00</t>
  </si>
  <si>
    <t>¥652,800.00</t>
  </si>
  <si>
    <t xml:space="preserve">南校区农科大楼植物保护学院513室, </t>
  </si>
  <si>
    <t>¥777,300.00</t>
  </si>
  <si>
    <t>荧光倒置显微镜</t>
  </si>
  <si>
    <t>¥183,000.00</t>
  </si>
  <si>
    <t>荧光定量基因扩增仪</t>
  </si>
  <si>
    <t>¥220,800.00</t>
  </si>
  <si>
    <t xml:space="preserve">动物医学院公共科研平台4157室, </t>
  </si>
  <si>
    <t>¥215,000.00</t>
  </si>
  <si>
    <t xml:space="preserve">北校区动医科研平台4157室, </t>
  </si>
  <si>
    <t>¥168,900.00</t>
  </si>
  <si>
    <t>刘航空</t>
  </si>
  <si>
    <t>¥295,000.00</t>
  </si>
  <si>
    <t xml:space="preserve">资环学院412, </t>
  </si>
  <si>
    <t>荧光图像分析系统</t>
  </si>
  <si>
    <t>¥144,600.00</t>
  </si>
  <si>
    <t>¥645,000.00</t>
  </si>
  <si>
    <t xml:space="preserve">开放预约
</t>
  </si>
  <si>
    <t>¥1,196,350.00</t>
  </si>
  <si>
    <t>北校区理科大楼, C510室</t>
  </si>
  <si>
    <t xml:space="preserve"> 理学院</t>
  </si>
  <si>
    <t>¥212,670.00</t>
  </si>
  <si>
    <t>¥456,415.50</t>
  </si>
  <si>
    <t>¥524,725.00</t>
  </si>
  <si>
    <t>08:00-18:00</t>
  </si>
  <si>
    <t>¥334,179.00</t>
  </si>
  <si>
    <t>水保所科研大楼, 417室</t>
  </si>
  <si>
    <t>¥635,800.00</t>
  </si>
  <si>
    <t>进入实验室必须通过实验室安全考试；进入实验室必须遵守实验室管理员的管理（禁止穿短袖短裤、裙子、凉鞋、拖鞋等等存在潜在安全风险的衣物）。</t>
  </si>
  <si>
    <t xml:space="preserve">水土保持研究所国家重点实验室115室, </t>
  </si>
  <si>
    <t>¥584,800.00</t>
  </si>
  <si>
    <t>在线式红外热像系统</t>
  </si>
  <si>
    <t>¥295,400.00</t>
  </si>
  <si>
    <t>早期病害胁迫荧光仪</t>
  </si>
  <si>
    <t>¥397,200.00</t>
  </si>
  <si>
    <t>折光仪、密度计联用系统</t>
  </si>
  <si>
    <t>¥191,820.00</t>
  </si>
  <si>
    <t>¥61,500.00</t>
  </si>
  <si>
    <t>真空冷冻干燥机3</t>
  </si>
  <si>
    <t>真空冷冻干燥机4</t>
  </si>
  <si>
    <t>¥499,000.00</t>
  </si>
  <si>
    <t>真空冷冻干燥机A</t>
  </si>
  <si>
    <t>¥97,020.00</t>
  </si>
  <si>
    <t xml:space="preserve">科研1209, </t>
  </si>
  <si>
    <t>正置荧光显微镜</t>
  </si>
  <si>
    <t>¥225,225.00</t>
  </si>
  <si>
    <t xml:space="preserve">南校区农科大楼植保学院514室, </t>
  </si>
  <si>
    <t>¥166,830.00</t>
  </si>
  <si>
    <t xml:space="preserve">理科大楼C114, </t>
  </si>
  <si>
    <t>¥395,100.00</t>
  </si>
  <si>
    <t>质构仪</t>
  </si>
  <si>
    <t>¥247,400.00</t>
  </si>
  <si>
    <t>¥2,799,000.00</t>
  </si>
  <si>
    <t xml:space="preserve">旱区节水农业研究院实验楼一楼116, </t>
  </si>
  <si>
    <t>¥1,390,000.00</t>
  </si>
  <si>
    <t>仪器培训课程：课程编码 ， 6323023   ，植物非损伤微测系统。</t>
  </si>
  <si>
    <t>植物根系生长监测系统</t>
  </si>
  <si>
    <t>¥286,300.00</t>
  </si>
  <si>
    <t>¥297,000.00</t>
  </si>
  <si>
    <t>¥639,200.00</t>
  </si>
  <si>
    <t>植物光合测定系统</t>
  </si>
  <si>
    <t>¥434,245.00</t>
  </si>
  <si>
    <t xml:space="preserve">资环416, </t>
  </si>
  <si>
    <t>¥353,600.00</t>
  </si>
  <si>
    <t>农科楼, 505</t>
  </si>
  <si>
    <t>¥444,064.10</t>
  </si>
  <si>
    <t xml:space="preserve">旱区节水研究院综合楼120室, </t>
  </si>
  <si>
    <t>¥408,564.10</t>
  </si>
  <si>
    <t>¥514,600.00</t>
  </si>
  <si>
    <t>植物光合测定仪6800</t>
  </si>
  <si>
    <t xml:space="preserve">农科大楼园艺学院306房间, </t>
  </si>
  <si>
    <t>¥570,000.00</t>
  </si>
  <si>
    <t>植物光合作用测定系统</t>
  </si>
  <si>
    <t>¥444,040.00</t>
  </si>
  <si>
    <t>毛柯</t>
  </si>
  <si>
    <t>冯佰利</t>
  </si>
  <si>
    <t>植物生长箱-1</t>
  </si>
  <si>
    <t>¥196,000.00</t>
  </si>
  <si>
    <t>植物生长箱-2</t>
  </si>
  <si>
    <t>植物生长箱-3</t>
  </si>
  <si>
    <t>植物生长箱-4</t>
  </si>
  <si>
    <t>植物生长箱-5</t>
  </si>
  <si>
    <t>植物生理生态测试仪器</t>
  </si>
  <si>
    <t>¥504,100.00</t>
  </si>
  <si>
    <t xml:space="preserve">农科大楼园艺学院512实验室, </t>
  </si>
  <si>
    <t>植物生理生态监测系统</t>
  </si>
  <si>
    <t>¥270,355.00</t>
  </si>
  <si>
    <t xml:space="preserve">园艺307室, </t>
  </si>
  <si>
    <t>植物土壤水分真空抽取系统</t>
  </si>
  <si>
    <t xml:space="preserve">旱研院实验楼207室, </t>
  </si>
  <si>
    <t>植物土壤水分真空抽提系统</t>
  </si>
  <si>
    <t>李志, 高鹏程</t>
  </si>
  <si>
    <t xml:space="preserve">资环学院503室, </t>
  </si>
  <si>
    <t>需经培训合格后，方可使用。</t>
  </si>
  <si>
    <t xml:space="preserve">旱区节水农业研究院实验楼221, </t>
  </si>
  <si>
    <t>李会</t>
  </si>
  <si>
    <t>植物乙烯检测系统</t>
  </si>
  <si>
    <t>¥594,900.00</t>
  </si>
  <si>
    <t>植物荧光成像系统</t>
  </si>
  <si>
    <t>¥382,800.00</t>
  </si>
  <si>
    <t>孙风丽, 奚亚军, 张超, 丁明磊</t>
  </si>
  <si>
    <t>¥848,300.00</t>
  </si>
  <si>
    <t>提前3天预约</t>
  </si>
  <si>
    <t>¥622,900.00</t>
  </si>
  <si>
    <t xml:space="preserve">农学院315室, </t>
  </si>
  <si>
    <t>自动中试实验磨</t>
  </si>
  <si>
    <t>¥428,800.00</t>
  </si>
  <si>
    <t xml:space="preserve"> 陕西小麦工程技术研究中心</t>
  </si>
  <si>
    <t>紫外分光光度计</t>
  </si>
  <si>
    <t>¥88,900.00</t>
  </si>
  <si>
    <t>¥110,000.00</t>
  </si>
  <si>
    <t>¥80,000.00</t>
  </si>
  <si>
    <t xml:space="preserve">南校区农科楼资环319, </t>
  </si>
  <si>
    <t>水保所重点室, 117</t>
  </si>
  <si>
    <t>综合小仪器-食品焙烤间</t>
  </si>
  <si>
    <t>¥557,886.00</t>
  </si>
  <si>
    <t xml:space="preserve">食品学院中试实验中心焙烤间, </t>
  </si>
  <si>
    <t>总有机碳分析</t>
  </si>
  <si>
    <t xml:space="preserve">旱区节水农业研究院综合楼128, </t>
  </si>
  <si>
    <t>¥396,150.00</t>
  </si>
  <si>
    <t xml:space="preserve">农科楼资环319, </t>
  </si>
  <si>
    <t>¥296,715.00</t>
  </si>
  <si>
    <t>¥253,700.00</t>
  </si>
  <si>
    <t>¥187,330.00</t>
  </si>
  <si>
    <t>组织混合研磨仪</t>
  </si>
  <si>
    <t>¥99,450.00</t>
  </si>
  <si>
    <t xml:space="preserve">农科大楼资环学院602, </t>
  </si>
  <si>
    <t>¥2,961,000.00</t>
  </si>
  <si>
    <t>小型台式冷台扫描电镜</t>
  </si>
  <si>
    <t>¥997,500.00</t>
  </si>
  <si>
    <t>傅立叶变换红外光谱仪</t>
  </si>
  <si>
    <t>¥490,000.00</t>
  </si>
  <si>
    <t>孙风丽, 谢坤良, 奚亚军, 张超, 李嵩</t>
  </si>
  <si>
    <t>高校液相色谱仪</t>
  </si>
  <si>
    <t>¥255,420.00</t>
  </si>
  <si>
    <t>¥132,660.00</t>
  </si>
  <si>
    <t>间断化学分析仪</t>
  </si>
  <si>
    <t>¥309,200.00</t>
  </si>
  <si>
    <t>¥2,447,200.00</t>
  </si>
  <si>
    <t>¥140,700.00</t>
  </si>
  <si>
    <t>¥223,170.00</t>
  </si>
  <si>
    <t>张静,  唐爱均, 赵静</t>
  </si>
  <si>
    <t>¥312,315.00</t>
  </si>
  <si>
    <t>范宁娟, 陈惜燕, 段慧, 康靖全</t>
  </si>
  <si>
    <t>¥1,205,800.00</t>
  </si>
  <si>
    <t>¥643,500.00</t>
  </si>
  <si>
    <t>提前一周预约</t>
  </si>
  <si>
    <t xml:space="preserve">动科楼453, </t>
  </si>
  <si>
    <t>热重同步热差分析仪</t>
  </si>
  <si>
    <t>¥330,750.00</t>
  </si>
  <si>
    <t>¥792,300.00</t>
  </si>
  <si>
    <t>色度仪</t>
  </si>
  <si>
    <t>¥123,000.00</t>
  </si>
  <si>
    <t>¥224,400.00</t>
  </si>
  <si>
    <t xml:space="preserve">动科学院, </t>
  </si>
  <si>
    <t>¥1,885,200.00</t>
  </si>
  <si>
    <t>何晓华, 郭付振, 陈娟, 技术支持</t>
  </si>
  <si>
    <t>每周一不预约使用，需要开机；每周三下午不可预约，老师需要参加政治理论学习。’</t>
  </si>
  <si>
    <t>研究生物显微镜</t>
  </si>
  <si>
    <t>¥186,172.00</t>
  </si>
  <si>
    <t xml:space="preserve">林学院实验楼433, </t>
  </si>
  <si>
    <t>研究型显微镜</t>
  </si>
  <si>
    <t>¥268,800.00</t>
  </si>
  <si>
    <t>荧光定量PCR</t>
  </si>
  <si>
    <t>¥183,600.00</t>
  </si>
  <si>
    <t>¥425,700.00</t>
  </si>
  <si>
    <t>北校区食品科学楼, C307</t>
  </si>
  <si>
    <t>百万分之一天平</t>
  </si>
  <si>
    <t>¥142,367.00</t>
  </si>
  <si>
    <t>半制备高效液相色谱仪</t>
  </si>
  <si>
    <t>¥331,350.00</t>
  </si>
  <si>
    <t>半制备型高效液相色谱仪</t>
  </si>
  <si>
    <t>¥315,980.00</t>
  </si>
  <si>
    <t>需自备制备柱，进样针</t>
  </si>
  <si>
    <t xml:space="preserve">葡萄酒学院319, </t>
  </si>
  <si>
    <t>便携脉冲调制式荧光仪</t>
  </si>
  <si>
    <t>¥170,275.00</t>
  </si>
  <si>
    <t>范宁娟, 段敏, 陈惜燕, 段慧, 康靖全, 蒲鹏</t>
  </si>
  <si>
    <t xml:space="preserve">理科大楼E402, </t>
  </si>
  <si>
    <t>便携式光合系统测定仪</t>
  </si>
  <si>
    <t>王荣花</t>
  </si>
  <si>
    <t>¥338,350.00</t>
  </si>
  <si>
    <t>范宁娟, 段敏, 陈惜燕, 段慧, 康靖全</t>
  </si>
  <si>
    <t xml:space="preserve">西北农林科技大学北校区理科大楼E401, </t>
  </si>
  <si>
    <t>便携式红外煤气成分及热值仪</t>
  </si>
  <si>
    <t>¥11,800.00</t>
  </si>
  <si>
    <t>CFX96 实时PCR检测系统</t>
  </si>
  <si>
    <t>¥456,100.00</t>
  </si>
  <si>
    <t>黄雪玲, 周晓娜</t>
  </si>
  <si>
    <t>科研楼, 1403</t>
  </si>
  <si>
    <t>超离心研磨仪</t>
  </si>
  <si>
    <t>¥583,080.00</t>
  </si>
  <si>
    <t xml:space="preserve">西北农林科技大学北校区理科大楼B404 , </t>
  </si>
  <si>
    <t>¥544,040.00</t>
  </si>
  <si>
    <t>¥452,600.00</t>
  </si>
  <si>
    <t>校内收费标准：40元/时（离心管单独计费）
校外收费标准：80元/时（离心管单独计费）</t>
  </si>
  <si>
    <t>动物科技学院, 408</t>
  </si>
  <si>
    <t>机电学院, 9D19-1</t>
  </si>
  <si>
    <t>称重式蒸渗仪</t>
  </si>
  <si>
    <t>¥463,000.00</t>
  </si>
  <si>
    <t>纯化层析系统</t>
  </si>
  <si>
    <t>¥250,220.00</t>
  </si>
  <si>
    <t>园艺学院, 302</t>
  </si>
  <si>
    <t>粗纤维提取测定仪</t>
  </si>
  <si>
    <t>¥33,352.00</t>
  </si>
  <si>
    <t>李春萍</t>
  </si>
  <si>
    <t xml:space="preserve">北校区 理科楼 B408, </t>
  </si>
  <si>
    <t>大屏幕倒置荧光显微镜</t>
  </si>
  <si>
    <t>¥185,900.00</t>
  </si>
  <si>
    <t>大型全温摇床</t>
  </si>
  <si>
    <t>¥721,796.50</t>
  </si>
  <si>
    <t xml:space="preserve">农学院516, </t>
  </si>
  <si>
    <t>电穿孔仪</t>
  </si>
  <si>
    <t>¥131,580.00</t>
  </si>
  <si>
    <t>科研楼, 2209</t>
  </si>
  <si>
    <t>¥258,620.00</t>
  </si>
  <si>
    <t>吕林</t>
  </si>
  <si>
    <t>¥353,100.00</t>
  </si>
  <si>
    <t>多点土壤水分温度监测仪</t>
  </si>
  <si>
    <t xml:space="preserve">农科大楼植保501, </t>
  </si>
  <si>
    <t>¥355,740.00</t>
  </si>
  <si>
    <t xml:space="preserve">傅立叶红外光谱仪 </t>
  </si>
  <si>
    <t>¥327,304.00</t>
  </si>
  <si>
    <t xml:space="preserve">葡萄酒学院320室, </t>
  </si>
  <si>
    <t>高级体视显微镜</t>
  </si>
  <si>
    <t>¥182,785.00</t>
  </si>
  <si>
    <t xml:space="preserve">农科大楼植保514, </t>
  </si>
  <si>
    <t xml:space="preserve">高速冷冻离心机 </t>
  </si>
  <si>
    <t>¥170,180.00</t>
  </si>
  <si>
    <t xml:space="preserve">南校农科大楼园艺学院303室, </t>
  </si>
  <si>
    <t>¥197,800.00</t>
  </si>
  <si>
    <t>科研楼, 1207A</t>
  </si>
  <si>
    <t>高速台式冷冻离心机</t>
  </si>
  <si>
    <t>¥76,380.00</t>
  </si>
  <si>
    <t xml:space="preserve">林学院实验楼420, </t>
  </si>
  <si>
    <t>高效液相色谱日立L2000</t>
  </si>
  <si>
    <t>¥343,770.00</t>
  </si>
  <si>
    <t>南校区林学院实验楼4楼, 438</t>
  </si>
  <si>
    <t>关勤农</t>
  </si>
  <si>
    <t>¥207,522.00</t>
  </si>
  <si>
    <t xml:space="preserve">葡萄酒学院3019, </t>
  </si>
  <si>
    <t>光合测量仪</t>
  </si>
  <si>
    <t>¥141,683.00</t>
  </si>
  <si>
    <t>¥174,900.00</t>
  </si>
  <si>
    <t>科研楼, 1209</t>
  </si>
  <si>
    <t>¥177,550.00</t>
  </si>
  <si>
    <t xml:space="preserve">南校区林学院实验楼4楼, </t>
  </si>
  <si>
    <t>激光纳米颗粒分析仪</t>
  </si>
  <si>
    <t>¥356,100.00</t>
  </si>
  <si>
    <t>周一-周五（白天）</t>
  </si>
  <si>
    <t>动物科技学院学院, 407</t>
  </si>
  <si>
    <t xml:space="preserve">科研温室, </t>
  </si>
  <si>
    <t>农科楼  农学院, 504</t>
  </si>
  <si>
    <t>可见光成像光谱仪</t>
  </si>
  <si>
    <t>朱珊娜</t>
  </si>
  <si>
    <t>北校区计算机教学实验中心, 高光谱实验室</t>
  </si>
  <si>
    <t xml:space="preserve"> 信息工程学院</t>
  </si>
  <si>
    <t>¥149,500.00</t>
  </si>
  <si>
    <t>南校区林学院实验楼, 435</t>
  </si>
  <si>
    <t>¥51,600.00</t>
  </si>
  <si>
    <t>LI-8150多通道土壤碳通量测定系统</t>
  </si>
  <si>
    <t>¥765,600.00</t>
  </si>
  <si>
    <t>脉冲电泳仪</t>
  </si>
  <si>
    <t>¥120,400.00</t>
  </si>
  <si>
    <t>MIDI Sherlock全自动微生物鉴定系统</t>
  </si>
  <si>
    <t>¥277,860.00</t>
  </si>
  <si>
    <t>膜过滤系统</t>
  </si>
  <si>
    <t>¥364,000.00</t>
  </si>
  <si>
    <t>¥101,626.00</t>
  </si>
  <si>
    <t>¥68,000.00</t>
  </si>
  <si>
    <t xml:space="preserve">    气相色谱仪</t>
  </si>
  <si>
    <t>全自动间断化学分析仪</t>
  </si>
  <si>
    <t>¥394,000.00</t>
  </si>
  <si>
    <t>全自动体式显微镜</t>
  </si>
  <si>
    <t>¥380,700.00</t>
  </si>
  <si>
    <t>全自动厌氧发酵罐</t>
  </si>
  <si>
    <t>热像仪</t>
  </si>
  <si>
    <t>¥142,230.00</t>
  </si>
  <si>
    <t>¥398,800.00</t>
  </si>
  <si>
    <t>孙风丽, 奚亚军, 张超, 王伟伟</t>
  </si>
  <si>
    <t>农科大楼农学院, 509</t>
  </si>
  <si>
    <t>石蜡切片系统</t>
  </si>
  <si>
    <t>农科楼, 502</t>
  </si>
  <si>
    <t>¥270,270.00</t>
  </si>
  <si>
    <t xml:space="preserve">南校区农科大楼植保学院518室, </t>
  </si>
  <si>
    <t>¥371,850.00</t>
  </si>
  <si>
    <t xml:space="preserve">理科大楼B404, </t>
  </si>
  <si>
    <t>¥228,760.00</t>
  </si>
  <si>
    <t>双向电泳仪</t>
  </si>
  <si>
    <t>¥239,940.00</t>
  </si>
  <si>
    <t>¥132,330.00</t>
  </si>
  <si>
    <t>科研楼, 1206</t>
  </si>
  <si>
    <t>¥557,022.00</t>
  </si>
  <si>
    <t xml:space="preserve">陕西省神木市西沟街道六道沟村（神木站）, </t>
  </si>
  <si>
    <t>¥167,700.00</t>
  </si>
  <si>
    <t>裴国亮, 赵华</t>
  </si>
  <si>
    <t>科研楼, 1301B</t>
  </si>
  <si>
    <t>X射线能谱仪（EDS）</t>
  </si>
  <si>
    <t>压汞分析仪</t>
  </si>
  <si>
    <t>¥231,000.00</t>
  </si>
  <si>
    <t>唐林</t>
  </si>
  <si>
    <t>水保所重点室干旱大厅, 202室</t>
  </si>
  <si>
    <t>厌氧发酵罐</t>
  </si>
  <si>
    <t>样品快速蒸发系统</t>
  </si>
  <si>
    <t>¥118,860.00</t>
  </si>
  <si>
    <t xml:space="preserve">葡酒学院三楼321室, </t>
  </si>
  <si>
    <t>¥157,672.40</t>
  </si>
  <si>
    <t xml:space="preserve">荧光定量PCR </t>
  </si>
  <si>
    <t xml:space="preserve">葡萄酒学院517, </t>
  </si>
  <si>
    <t>荧光实时定量PCR</t>
  </si>
  <si>
    <t>有机碳分析仪</t>
  </si>
  <si>
    <t>原子荧光光度计</t>
  </si>
  <si>
    <t>粘度仪</t>
  </si>
  <si>
    <t>震动球磨仪</t>
  </si>
  <si>
    <t>¥94,250.00</t>
  </si>
  <si>
    <t>真空冷冻干燥机B</t>
  </si>
  <si>
    <t>¥96,285.00</t>
  </si>
  <si>
    <t>真空离心浓缩仪</t>
  </si>
  <si>
    <t>¥432,300.00</t>
  </si>
  <si>
    <t>孙风丽, 奚亚军, 张超, 史新月</t>
  </si>
  <si>
    <t>¥821,800.00</t>
  </si>
  <si>
    <t>¥358,000.00</t>
  </si>
  <si>
    <t>曹新庄试验农场, 试验地</t>
  </si>
  <si>
    <t>¥401,100.00</t>
  </si>
  <si>
    <t>中试冻干机</t>
  </si>
  <si>
    <t>¥394,400.00</t>
  </si>
  <si>
    <t xml:space="preserve">葡萄酒学院416, </t>
  </si>
  <si>
    <t>自动定氮仪</t>
  </si>
  <si>
    <t>¥439,900.00</t>
  </si>
  <si>
    <t>中国旱区节水农业研究院实验办公楼, 127室</t>
  </si>
  <si>
    <t>自动凯氏定氮仪</t>
  </si>
  <si>
    <t>中国旱区节水农业研究院办公楼, 121室</t>
  </si>
  <si>
    <t>单位名称</t>
    <phoneticPr fontId="1" type="noConversion"/>
  </si>
  <si>
    <t>996213KY</t>
  </si>
  <si>
    <t>2020315001fw</t>
  </si>
  <si>
    <t>996235KY</t>
  </si>
  <si>
    <t>996242KY</t>
  </si>
  <si>
    <t>重复仪器</t>
  </si>
  <si>
    <t>2019280003</t>
  </si>
  <si>
    <t>2012052003</t>
  </si>
  <si>
    <t>2016059103</t>
  </si>
  <si>
    <t>2018274703</t>
  </si>
  <si>
    <t>2017058003</t>
  </si>
  <si>
    <t>20103965</t>
  </si>
  <si>
    <t>2011612902</t>
  </si>
  <si>
    <t>2012065103</t>
  </si>
  <si>
    <t>2018260203</t>
  </si>
  <si>
    <t>2011110902</t>
  </si>
  <si>
    <t>2021010103</t>
  </si>
  <si>
    <t>2016193103</t>
  </si>
  <si>
    <t>2018197203</t>
  </si>
  <si>
    <t>2016017603</t>
  </si>
  <si>
    <t>2011664001</t>
  </si>
  <si>
    <t>2018145003</t>
  </si>
  <si>
    <t>20055631</t>
  </si>
  <si>
    <t>2021049003</t>
  </si>
  <si>
    <t>2017148203</t>
  </si>
  <si>
    <t>2020388203</t>
  </si>
  <si>
    <t>2017127903</t>
  </si>
  <si>
    <t>2019318103</t>
  </si>
  <si>
    <t>2016062003</t>
  </si>
  <si>
    <t>2017036003</t>
  </si>
  <si>
    <t>2017090103</t>
  </si>
  <si>
    <t>2016142103</t>
  </si>
  <si>
    <t>2018326403</t>
  </si>
  <si>
    <t>2013269103</t>
  </si>
  <si>
    <t>2018376503</t>
  </si>
  <si>
    <t>2015061803</t>
  </si>
  <si>
    <t>2018381103</t>
  </si>
  <si>
    <t>2016054903</t>
  </si>
  <si>
    <t>2018051603</t>
  </si>
  <si>
    <t>2020377303</t>
  </si>
  <si>
    <t>2018312203</t>
  </si>
  <si>
    <t>2011178001</t>
  </si>
  <si>
    <t>2015230103</t>
  </si>
  <si>
    <t>2018274503</t>
  </si>
  <si>
    <t>2020232103</t>
  </si>
  <si>
    <t>2020234703</t>
  </si>
  <si>
    <t>2020379303</t>
  </si>
  <si>
    <t>2020379403</t>
  </si>
  <si>
    <t>2012046503</t>
  </si>
  <si>
    <t>2016058803</t>
  </si>
  <si>
    <t>2014151703</t>
  </si>
  <si>
    <t>2019172403</t>
  </si>
  <si>
    <t>20104116</t>
  </si>
  <si>
    <t>2019270803</t>
  </si>
  <si>
    <t>2011511102</t>
  </si>
  <si>
    <t>2016141603</t>
  </si>
  <si>
    <t>2018004807</t>
  </si>
  <si>
    <t>201926603</t>
  </si>
  <si>
    <t>20104110</t>
  </si>
  <si>
    <t>2017321603</t>
  </si>
  <si>
    <t>2016307303</t>
  </si>
  <si>
    <t>2020272203</t>
  </si>
  <si>
    <t>2020377203</t>
  </si>
  <si>
    <t>2020383303</t>
  </si>
  <si>
    <t>2018121303</t>
  </si>
  <si>
    <t>2016418505</t>
  </si>
  <si>
    <t>2018367803</t>
  </si>
  <si>
    <t>2019000803</t>
  </si>
  <si>
    <t>20097954</t>
  </si>
  <si>
    <t>2019266803</t>
  </si>
  <si>
    <t>2019266703</t>
  </si>
  <si>
    <t>2015628505</t>
  </si>
  <si>
    <t>32345678</t>
  </si>
  <si>
    <t>2017015303</t>
  </si>
  <si>
    <t>2017148703</t>
  </si>
  <si>
    <t>2016330003</t>
  </si>
  <si>
    <t>2018054203</t>
  </si>
  <si>
    <t>2016089703</t>
  </si>
  <si>
    <t>2017085503</t>
  </si>
  <si>
    <t>2017504803</t>
  </si>
  <si>
    <t>2020263803</t>
  </si>
  <si>
    <t>2015129603</t>
  </si>
  <si>
    <t>2011268401</t>
  </si>
  <si>
    <t>2020238003</t>
  </si>
  <si>
    <t>2015032403</t>
  </si>
  <si>
    <t>2018366403</t>
  </si>
  <si>
    <t>20091517</t>
  </si>
  <si>
    <t>2018043003</t>
  </si>
  <si>
    <t>2012098603</t>
  </si>
  <si>
    <t>2017085903</t>
  </si>
  <si>
    <t>2016089503</t>
  </si>
  <si>
    <t>2019385903</t>
  </si>
  <si>
    <t>2015062203</t>
  </si>
  <si>
    <t>2015100103</t>
  </si>
  <si>
    <t>2020420703</t>
  </si>
  <si>
    <t>2019276603</t>
  </si>
  <si>
    <t>20057621</t>
  </si>
  <si>
    <t>2017090003</t>
  </si>
  <si>
    <t>2016090003</t>
  </si>
  <si>
    <t>2017090203</t>
  </si>
  <si>
    <t>2016358703</t>
  </si>
  <si>
    <t>2020311703</t>
  </si>
  <si>
    <t>2013170803</t>
  </si>
  <si>
    <t>2012126603</t>
  </si>
  <si>
    <t>2019266403</t>
  </si>
  <si>
    <t>20055640</t>
  </si>
  <si>
    <t>2019156003</t>
  </si>
  <si>
    <t>2016143303</t>
  </si>
  <si>
    <t>2020380403</t>
  </si>
  <si>
    <t>2020367803</t>
  </si>
  <si>
    <t>2020008807</t>
  </si>
  <si>
    <t>2013000107</t>
  </si>
  <si>
    <t>2015014107</t>
  </si>
  <si>
    <t>2017127803</t>
  </si>
  <si>
    <t>2016150503</t>
  </si>
  <si>
    <t>2016150403</t>
  </si>
  <si>
    <t>2017090303</t>
  </si>
  <si>
    <t>20104118</t>
  </si>
  <si>
    <t>20109326</t>
  </si>
  <si>
    <t>2018207503</t>
  </si>
  <si>
    <t>2016089403</t>
  </si>
  <si>
    <t>2018075403</t>
  </si>
  <si>
    <t>2012160503</t>
  </si>
  <si>
    <t>20093524</t>
  </si>
  <si>
    <t>2015116603</t>
  </si>
  <si>
    <t>2018367203</t>
  </si>
  <si>
    <t>2011618001</t>
  </si>
  <si>
    <t>2017333303</t>
  </si>
  <si>
    <t>2017085603</t>
  </si>
  <si>
    <t>2016089803</t>
  </si>
  <si>
    <t>2011664201</t>
  </si>
  <si>
    <t>2015074703</t>
  </si>
  <si>
    <t>2018367903</t>
  </si>
  <si>
    <t>2018395403</t>
  </si>
  <si>
    <t>20091516</t>
  </si>
  <si>
    <t>2020210403</t>
  </si>
  <si>
    <t>20053179</t>
  </si>
  <si>
    <t>2019215403</t>
  </si>
  <si>
    <t>2020238103</t>
  </si>
  <si>
    <t>2015129503</t>
  </si>
  <si>
    <t>2020282503</t>
  </si>
  <si>
    <t>2013252803</t>
  </si>
  <si>
    <t>2017014203</t>
  </si>
  <si>
    <t>2016262703</t>
  </si>
  <si>
    <t>2020378503</t>
  </si>
  <si>
    <t>2020225803</t>
  </si>
  <si>
    <t>20104117</t>
  </si>
  <si>
    <t>2017015503</t>
  </si>
  <si>
    <t>2017084503</t>
  </si>
  <si>
    <t>2019155903</t>
  </si>
  <si>
    <t>2018105003</t>
  </si>
  <si>
    <t>2012045903</t>
  </si>
  <si>
    <t>2016143003</t>
  </si>
  <si>
    <t>2019265303</t>
  </si>
  <si>
    <t>2020208003</t>
  </si>
  <si>
    <t>20099540</t>
  </si>
  <si>
    <t>2016143803</t>
  </si>
  <si>
    <t>2018085703</t>
  </si>
  <si>
    <t>2017089803</t>
  </si>
  <si>
    <t>2017089903</t>
  </si>
  <si>
    <t>2017130203</t>
  </si>
  <si>
    <t>2014027103</t>
  </si>
  <si>
    <t>2019301903</t>
  </si>
  <si>
    <t>2017015103</t>
  </si>
  <si>
    <t>2012046203</t>
  </si>
  <si>
    <t>20093519</t>
  </si>
  <si>
    <t>2012220103</t>
  </si>
  <si>
    <t>20078597</t>
  </si>
  <si>
    <t>2016307503</t>
  </si>
  <si>
    <t>2018270303</t>
  </si>
  <si>
    <t>2017389103</t>
  </si>
  <si>
    <t>20086488</t>
  </si>
  <si>
    <t>2012026503</t>
  </si>
  <si>
    <t>2020381603</t>
  </si>
  <si>
    <t>20088407</t>
  </si>
  <si>
    <t>20105905</t>
  </si>
  <si>
    <t>2016073703</t>
  </si>
  <si>
    <t>20103793</t>
  </si>
  <si>
    <t>2012070103</t>
  </si>
  <si>
    <t>2012159903</t>
  </si>
  <si>
    <t>20046514</t>
  </si>
  <si>
    <t>2020231503</t>
  </si>
  <si>
    <t>2017097203</t>
  </si>
  <si>
    <t>2017090503</t>
  </si>
  <si>
    <t>76543234543456500000</t>
  </si>
  <si>
    <t>12345678</t>
  </si>
  <si>
    <t>22345678</t>
  </si>
  <si>
    <t>234543234323323000</t>
  </si>
  <si>
    <t>2013162103</t>
  </si>
  <si>
    <t>2018035303</t>
  </si>
  <si>
    <t>2012128703</t>
  </si>
  <si>
    <t>2018056804</t>
  </si>
  <si>
    <t>2019157803</t>
  </si>
  <si>
    <t>2016141403</t>
  </si>
  <si>
    <t>2018000707</t>
  </si>
  <si>
    <t>18</t>
  </si>
  <si>
    <t>2018178803</t>
  </si>
  <si>
    <t>20093531</t>
  </si>
  <si>
    <t>2017393303</t>
  </si>
  <si>
    <t>20092293</t>
  </si>
  <si>
    <t>2019318003</t>
  </si>
  <si>
    <t>2020142403</t>
  </si>
  <si>
    <t>2017007207</t>
  </si>
  <si>
    <t>20093529</t>
  </si>
  <si>
    <t>20093532</t>
  </si>
  <si>
    <t>20103798</t>
  </si>
  <si>
    <t>2015265303</t>
  </si>
  <si>
    <t>2011651901</t>
  </si>
  <si>
    <t>2020383803</t>
  </si>
  <si>
    <t>2018070503</t>
  </si>
  <si>
    <t>2014103204</t>
  </si>
  <si>
    <t>2020001807</t>
  </si>
  <si>
    <t>2011888701</t>
  </si>
  <si>
    <t>20093525</t>
  </si>
  <si>
    <t>20099788</t>
  </si>
  <si>
    <t>20088850</t>
  </si>
  <si>
    <t>20108629</t>
  </si>
  <si>
    <t>20105904</t>
  </si>
  <si>
    <t>20094484</t>
  </si>
  <si>
    <t>2017000507</t>
  </si>
  <si>
    <t>20095823</t>
  </si>
  <si>
    <t>2018395903</t>
  </si>
  <si>
    <t>2013002311</t>
  </si>
  <si>
    <t>202005236</t>
  </si>
  <si>
    <t>2014226803</t>
  </si>
  <si>
    <t>2016310203</t>
  </si>
  <si>
    <t>20070655</t>
  </si>
  <si>
    <t>20106894</t>
  </si>
  <si>
    <t>2021004507</t>
  </si>
  <si>
    <t>2018139503</t>
  </si>
  <si>
    <t>2012046103</t>
  </si>
  <si>
    <t>20092225</t>
  </si>
  <si>
    <t>2019158603</t>
  </si>
  <si>
    <t>20057487</t>
  </si>
  <si>
    <t>2017015403</t>
  </si>
  <si>
    <t>2017393503</t>
  </si>
  <si>
    <t>20086691</t>
  </si>
  <si>
    <t>2015123403</t>
  </si>
  <si>
    <t>2019010803</t>
  </si>
  <si>
    <t>2017007707</t>
  </si>
  <si>
    <t>2016003407</t>
  </si>
  <si>
    <t>2017000307</t>
  </si>
  <si>
    <t>2012014903</t>
  </si>
  <si>
    <t>2011591302</t>
  </si>
  <si>
    <t>2019068103</t>
  </si>
  <si>
    <t>2016117903</t>
  </si>
  <si>
    <t>2017000107</t>
  </si>
  <si>
    <t>2020361303</t>
  </si>
  <si>
    <t>2017009003</t>
  </si>
  <si>
    <t>2018277903</t>
  </si>
  <si>
    <t>20105956</t>
  </si>
  <si>
    <t>2018214503</t>
  </si>
  <si>
    <t>2020382403</t>
  </si>
  <si>
    <t>2019158003</t>
  </si>
  <si>
    <t>2011527701</t>
  </si>
  <si>
    <t>2017086003</t>
  </si>
  <si>
    <t>2015062003</t>
  </si>
  <si>
    <t>20093518</t>
  </si>
  <si>
    <t>2015265203</t>
  </si>
  <si>
    <t>2017009203</t>
  </si>
  <si>
    <t>20106893</t>
  </si>
  <si>
    <t>2019317803</t>
  </si>
  <si>
    <t>2018284803</t>
  </si>
  <si>
    <t>2020237603</t>
  </si>
  <si>
    <t>2021201703</t>
  </si>
  <si>
    <t>2017065803</t>
  </si>
  <si>
    <t>20057925</t>
  </si>
  <si>
    <t>2011663601</t>
  </si>
  <si>
    <t>2020379603</t>
  </si>
  <si>
    <t>2012227305</t>
  </si>
  <si>
    <t>2020382803</t>
  </si>
  <si>
    <t>2018001206</t>
  </si>
  <si>
    <t>2016307403</t>
  </si>
  <si>
    <t>20066844</t>
  </si>
  <si>
    <t>2011049602</t>
  </si>
  <si>
    <t>2013328203</t>
  </si>
  <si>
    <t>20101383</t>
  </si>
  <si>
    <t>20103799</t>
  </si>
  <si>
    <t>2017014303</t>
  </si>
  <si>
    <t>2017505003</t>
  </si>
  <si>
    <t>2017014703</t>
  </si>
  <si>
    <t>2017504603</t>
  </si>
  <si>
    <t>2011050102</t>
  </si>
  <si>
    <t>2020072903</t>
  </si>
  <si>
    <t>2019169203</t>
  </si>
  <si>
    <t>2014151803</t>
  </si>
  <si>
    <t>20078598</t>
  </si>
  <si>
    <t>2012045003</t>
  </si>
  <si>
    <t>2012070803</t>
  </si>
  <si>
    <t>2017044103</t>
  </si>
  <si>
    <t>2019422203</t>
  </si>
  <si>
    <t>20030173</t>
  </si>
  <si>
    <t>2019170603</t>
  </si>
  <si>
    <t>2011663201</t>
  </si>
  <si>
    <t>2020382903</t>
  </si>
  <si>
    <t>2011137602</t>
  </si>
  <si>
    <t>2018139603</t>
  </si>
  <si>
    <t>2011643201</t>
  </si>
  <si>
    <t>2020395703</t>
  </si>
  <si>
    <t>2018343703</t>
  </si>
  <si>
    <t>2020215403</t>
  </si>
  <si>
    <t>2012179303</t>
  </si>
  <si>
    <t>2017148603</t>
  </si>
  <si>
    <t>2012161003</t>
  </si>
  <si>
    <t>2015285303</t>
  </si>
  <si>
    <t>2019170403</t>
  </si>
  <si>
    <t>2019158103</t>
  </si>
  <si>
    <t>20100380</t>
  </si>
  <si>
    <t>20061482</t>
  </si>
  <si>
    <t>2011049902</t>
  </si>
  <si>
    <t>2015112303</t>
  </si>
  <si>
    <t>2020407605</t>
  </si>
  <si>
    <t>2011290001</t>
  </si>
  <si>
    <t>2016093003</t>
  </si>
  <si>
    <t>2017504903</t>
  </si>
  <si>
    <t>2012319803</t>
  </si>
  <si>
    <t>2019157503</t>
  </si>
  <si>
    <t>2019172303</t>
  </si>
  <si>
    <t>2017142503</t>
  </si>
  <si>
    <t>2017321903</t>
  </si>
  <si>
    <t>2016141303</t>
  </si>
  <si>
    <t>20036990</t>
  </si>
  <si>
    <t>2015104203</t>
  </si>
  <si>
    <t>2012045703</t>
  </si>
  <si>
    <t>2020319103</t>
  </si>
  <si>
    <t>2015101303</t>
  </si>
  <si>
    <t>2012072203</t>
  </si>
  <si>
    <t>2011527401</t>
  </si>
  <si>
    <t>2021041205</t>
  </si>
  <si>
    <t>2014016105</t>
  </si>
  <si>
    <t>2012058403</t>
  </si>
  <si>
    <t>2011635301</t>
  </si>
  <si>
    <t>2018385303</t>
  </si>
  <si>
    <t>2017147903</t>
  </si>
  <si>
    <t>2014221603</t>
  </si>
  <si>
    <t>2019243003</t>
  </si>
  <si>
    <t>2018217903</t>
  </si>
  <si>
    <t>2020406803</t>
  </si>
  <si>
    <t>2020231203</t>
  </si>
  <si>
    <t>2018085603</t>
  </si>
  <si>
    <t>20093516</t>
  </si>
  <si>
    <t>2018325603</t>
  </si>
  <si>
    <t>2018274603</t>
  </si>
  <si>
    <t>2020008503</t>
  </si>
  <si>
    <t>20093509</t>
  </si>
  <si>
    <t>2015443203</t>
  </si>
  <si>
    <t>20086489</t>
  </si>
  <si>
    <t>2019174103</t>
  </si>
  <si>
    <t>2020381703</t>
  </si>
  <si>
    <t>2021199203</t>
  </si>
  <si>
    <t>20053914</t>
  </si>
  <si>
    <t>2018278003</t>
  </si>
  <si>
    <t>2020264503</t>
  </si>
  <si>
    <t>2017148403</t>
  </si>
  <si>
    <t>2019454403</t>
  </si>
  <si>
    <t>2014226703</t>
  </si>
  <si>
    <t>2020320003</t>
  </si>
  <si>
    <t>2017393103</t>
  </si>
  <si>
    <t>2020006807</t>
  </si>
  <si>
    <t>2011050002</t>
  </si>
  <si>
    <t>2011049802</t>
  </si>
  <si>
    <t>2021077603</t>
  </si>
  <si>
    <t>2019298903</t>
  </si>
  <si>
    <t>2017496603</t>
  </si>
  <si>
    <t>2017496703</t>
  </si>
  <si>
    <t>2017496903</t>
  </si>
  <si>
    <t>2019123503</t>
  </si>
  <si>
    <t>2015287103</t>
  </si>
  <si>
    <t>20097683</t>
  </si>
  <si>
    <t>20092227</t>
  </si>
  <si>
    <t>2018210603</t>
  </si>
  <si>
    <t>2019409703</t>
  </si>
  <si>
    <t>2015265403</t>
  </si>
  <si>
    <t>2020214703</t>
  </si>
  <si>
    <t>2018325503</t>
  </si>
  <si>
    <t>2011049702</t>
  </si>
  <si>
    <t>2016242103</t>
  </si>
  <si>
    <t>2017497303</t>
  </si>
  <si>
    <t>2020370003</t>
  </si>
  <si>
    <t>2020381803</t>
  </si>
  <si>
    <t>2011227601</t>
  </si>
  <si>
    <t>2014015803</t>
  </si>
  <si>
    <t>2020170403</t>
  </si>
  <si>
    <t>2020170303</t>
  </si>
  <si>
    <t>2012155503</t>
  </si>
  <si>
    <t>20093521</t>
  </si>
  <si>
    <t>2012151803</t>
  </si>
  <si>
    <t>2020005403</t>
  </si>
  <si>
    <t>2020383003</t>
  </si>
  <si>
    <t>2020382203</t>
  </si>
  <si>
    <t>2020233403</t>
  </si>
  <si>
    <t>2018284903</t>
  </si>
  <si>
    <t>2017492203</t>
  </si>
  <si>
    <t>2016143703</t>
  </si>
  <si>
    <t>2016262903</t>
  </si>
  <si>
    <t>2016305003</t>
  </si>
  <si>
    <t>2017516803</t>
  </si>
  <si>
    <t>2018296203</t>
  </si>
  <si>
    <t>2018397103</t>
  </si>
  <si>
    <t>2018397203</t>
  </si>
  <si>
    <t>2018397303</t>
  </si>
  <si>
    <t>2018397403</t>
  </si>
  <si>
    <t>2018397503</t>
  </si>
  <si>
    <t>2017036706</t>
  </si>
  <si>
    <t>2015266603</t>
  </si>
  <si>
    <t>2017380003</t>
  </si>
  <si>
    <t>2016328603</t>
  </si>
  <si>
    <t>2019148703</t>
  </si>
  <si>
    <t>20035304</t>
  </si>
  <si>
    <t>2015051903</t>
  </si>
  <si>
    <t>2018217503</t>
  </si>
  <si>
    <t>20107030</t>
  </si>
  <si>
    <t>2014271503</t>
  </si>
  <si>
    <t>2021510</t>
  </si>
  <si>
    <t>2016141903</t>
  </si>
  <si>
    <t>2017222903</t>
  </si>
  <si>
    <t>2013059103</t>
  </si>
  <si>
    <t>2019172203</t>
  </si>
  <si>
    <t>20057622</t>
  </si>
  <si>
    <t>2017065303</t>
  </si>
  <si>
    <t>2012003907</t>
  </si>
  <si>
    <t>2021026103</t>
  </si>
  <si>
    <t>2019156103</t>
  </si>
  <si>
    <t>20057537</t>
  </si>
  <si>
    <t>2017013003</t>
  </si>
  <si>
    <t>2016041003</t>
  </si>
  <si>
    <t>2017014803</t>
  </si>
  <si>
    <t>20057536</t>
  </si>
  <si>
    <t>20103963</t>
  </si>
  <si>
    <t>2017057903</t>
  </si>
  <si>
    <t>2018043403</t>
  </si>
  <si>
    <t>2018006903</t>
  </si>
  <si>
    <t>20047562</t>
  </si>
  <si>
    <t>2013239003</t>
  </si>
  <si>
    <t>2018055803</t>
  </si>
  <si>
    <t>2017385203</t>
  </si>
  <si>
    <t>2015078403</t>
  </si>
  <si>
    <t>20103966</t>
  </si>
  <si>
    <t>20052290</t>
  </si>
  <si>
    <t>2011662801</t>
  </si>
  <si>
    <t>20015365</t>
  </si>
  <si>
    <t>2012046603</t>
  </si>
  <si>
    <t>2016275703</t>
  </si>
  <si>
    <t>20108206</t>
  </si>
  <si>
    <t>2013164605</t>
  </si>
  <si>
    <t>2018151903</t>
  </si>
  <si>
    <t>2012190503</t>
  </si>
  <si>
    <t>2012190603</t>
  </si>
  <si>
    <t>2011958401</t>
  </si>
  <si>
    <t>85054500</t>
  </si>
  <si>
    <t>20093526</t>
  </si>
  <si>
    <t>20093523</t>
  </si>
  <si>
    <t>20057831</t>
  </si>
  <si>
    <t>2012045803</t>
  </si>
  <si>
    <t>2012047003</t>
  </si>
  <si>
    <t>2016115403</t>
  </si>
  <si>
    <t>20103800</t>
  </si>
  <si>
    <t>2012159703</t>
  </si>
  <si>
    <t>20041436</t>
  </si>
  <si>
    <t>2011353401</t>
  </si>
  <si>
    <t>2015099503</t>
  </si>
  <si>
    <t>20057870</t>
  </si>
  <si>
    <t>20057871</t>
  </si>
  <si>
    <t>2012045303</t>
  </si>
  <si>
    <t>20109325</t>
  </si>
  <si>
    <t>20061574</t>
  </si>
  <si>
    <t>20052289</t>
  </si>
  <si>
    <t>20059523</t>
  </si>
  <si>
    <t>20040843</t>
  </si>
  <si>
    <t>2012160203</t>
  </si>
  <si>
    <t>2012046003</t>
  </si>
  <si>
    <t>2018151403</t>
  </si>
  <si>
    <t>2016092803</t>
  </si>
  <si>
    <t>2012070203</t>
  </si>
  <si>
    <t>2012026603</t>
  </si>
  <si>
    <t>2015116503</t>
  </si>
  <si>
    <t>2015466403</t>
  </si>
  <si>
    <t>20057866</t>
  </si>
  <si>
    <t>2012160903</t>
  </si>
  <si>
    <t>20070656</t>
  </si>
  <si>
    <t>20046499</t>
  </si>
  <si>
    <t>20051245</t>
  </si>
  <si>
    <t>2012004003</t>
  </si>
  <si>
    <t>20035888</t>
  </si>
  <si>
    <t>20092224</t>
  </si>
  <si>
    <t>2012047103</t>
  </si>
  <si>
    <t>2011087202</t>
  </si>
  <si>
    <t>20103794</t>
  </si>
  <si>
    <t>2012003903</t>
  </si>
  <si>
    <t>20059536</t>
  </si>
  <si>
    <t>2019149103</t>
  </si>
  <si>
    <t>20093506</t>
  </si>
  <si>
    <t>2012046703</t>
  </si>
  <si>
    <t>20057600</t>
  </si>
  <si>
    <t>20057865</t>
  </si>
  <si>
    <t>2012160603</t>
  </si>
  <si>
    <t>20057923</t>
  </si>
  <si>
    <t>2014122503</t>
  </si>
  <si>
    <t>2012194603</t>
  </si>
  <si>
    <t>2012003803</t>
  </si>
  <si>
    <t>2018264203</t>
  </si>
  <si>
    <t>2012074503</t>
  </si>
  <si>
    <t>20041039</t>
  </si>
  <si>
    <t>20015637</t>
  </si>
  <si>
    <t>2012065303</t>
  </si>
  <si>
    <t>20053698</t>
  </si>
  <si>
    <t>20092226</t>
  </si>
  <si>
    <t>2013238603</t>
  </si>
  <si>
    <t>2014007603</t>
  </si>
  <si>
    <t>2014007203</t>
  </si>
  <si>
    <t>2015002107</t>
  </si>
  <si>
    <t>20103789</t>
  </si>
  <si>
    <t>2013047703</t>
  </si>
  <si>
    <t>20093517</t>
  </si>
  <si>
    <t>2019156303</t>
  </si>
  <si>
    <t>2019148803</t>
  </si>
  <si>
    <t>2016263103</t>
  </si>
  <si>
    <t>20040712</t>
  </si>
  <si>
    <t>97015600</t>
  </si>
  <si>
    <t>2012074603</t>
  </si>
  <si>
    <t>20058665</t>
  </si>
  <si>
    <t>20053699</t>
  </si>
  <si>
    <t>未来农业研究院</t>
  </si>
  <si>
    <t>生命科学大型仪器共享平台（校级）</t>
  </si>
  <si>
    <t>大仪系统各平台信息</t>
    <phoneticPr fontId="4" type="noConversion"/>
  </si>
  <si>
    <t>平台名称</t>
  </si>
  <si>
    <t>平台属性</t>
    <phoneticPr fontId="4" type="noConversion"/>
  </si>
  <si>
    <t>专业平台</t>
    <phoneticPr fontId="4" type="noConversion"/>
  </si>
  <si>
    <t>作物生物学创新中心</t>
  </si>
  <si>
    <t>院级公共平台</t>
    <phoneticPr fontId="4" type="noConversion"/>
  </si>
  <si>
    <t>农业农村部西北黄土高原作物生理生态与耕作重点实验室</t>
  </si>
  <si>
    <t>陕西小麦工程技术研究中心</t>
  </si>
  <si>
    <t>植物保护科技创新平台</t>
  </si>
  <si>
    <t>园艺科学研究中心</t>
  </si>
  <si>
    <t>林学院科研实验中心</t>
  </si>
  <si>
    <t>资源环境学院土肥所</t>
  </si>
  <si>
    <t>资源与环境科学研究实验中心</t>
  </si>
  <si>
    <t>旱地土壤培肥与高效施肥科研团队</t>
  </si>
  <si>
    <t>水利与建筑工程学院大型仪器共享平台</t>
  </si>
  <si>
    <t>农业农村部农村可再生能源开发利用西部科学观测实验站</t>
  </si>
  <si>
    <t>机电学院教学中心共享平台</t>
  </si>
  <si>
    <t>农业农村部农业物联网重点实验室共享平台</t>
  </si>
  <si>
    <t>农业农村部北方农业装备科学观测实验站</t>
  </si>
  <si>
    <t>农业农村部苹果全程机械化科研基地</t>
  </si>
  <si>
    <t>（测试中心）</t>
  </si>
  <si>
    <t>农业农村部苹果加工技术集成基地</t>
  </si>
  <si>
    <t>食品学院教学科研平台</t>
  </si>
  <si>
    <t>葡萄与葡萄酒工程研究平台</t>
  </si>
  <si>
    <t>生物学教学科研平台</t>
  </si>
  <si>
    <t>水保所水土气生大型仪器设备共享平台</t>
  </si>
  <si>
    <t>旱区作物逆境生物学国家重点实验室实验平台</t>
  </si>
  <si>
    <t>化学实验教学科研中心</t>
  </si>
  <si>
    <t>校级公共平台</t>
    <phoneticPr fontId="4" type="noConversion"/>
  </si>
  <si>
    <t>农业农村部西北地区小麦生物学与遗传育种重点实验室</t>
    <phoneticPr fontId="1" type="noConversion"/>
  </si>
  <si>
    <t>农业农村部西北旱区玉米生物学与遗传育种重点实验室</t>
    <phoneticPr fontId="1" type="noConversion"/>
  </si>
  <si>
    <t>价值
（万元）</t>
    <phoneticPr fontId="1" type="noConversion"/>
  </si>
  <si>
    <t>是</t>
    <phoneticPr fontId="1" type="noConversion"/>
  </si>
  <si>
    <t>否</t>
    <phoneticPr fontId="1" type="noConversion"/>
  </si>
  <si>
    <t>设备状态</t>
    <phoneticPr fontId="1" type="noConversion"/>
  </si>
  <si>
    <t>零机时原因描述/故障设备目前维修状态</t>
    <phoneticPr fontId="1" type="noConversion"/>
  </si>
  <si>
    <t>单位盖章：                负责人签字：                填报人：               填报日期：    年   月   日</t>
    <phoneticPr fontId="1" type="noConversion"/>
  </si>
  <si>
    <t>备注：</t>
    <phoneticPr fontId="1" type="noConversion"/>
  </si>
  <si>
    <t>1. 只统计纳入学校大型仪器设备共享信息系统中仪器设备</t>
    <phoneticPr fontId="1" type="noConversion"/>
  </si>
  <si>
    <t>2. 设备状态填写“零机时”或“故障”(请明确零机时设备原因或故障设备目前维修状态）</t>
    <phoneticPr fontId="1" type="noConversion"/>
  </si>
  <si>
    <t>3. 零机时标准：2022年1-3月大型仪器设备共享信息系统机时记录、纸质记录均为零的设备</t>
    <phoneticPr fontId="1" type="noConversion"/>
  </si>
  <si>
    <t>4. 故障设备目前维修状态：填报“未开始维修”、“已联系维修，因×××原因，维修受到影响”、“正在维修，近期维修结束”等情况</t>
    <phoneticPr fontId="1" type="noConversion"/>
  </si>
  <si>
    <t>共享大型仪器故障设备与零机时设备信息表</t>
    <phoneticPr fontId="1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</si>
</sst>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rgb="FF000000"/>
      <name val="Calibri"/>
      <family val="2"/>
    </font>
    <font>
      <sz val="11"/>
      <color rgb="FF000000"/>
      <name val="宋体"/>
      <family val="3"/>
      <charset val="134"/>
    </font>
    <font>
      <sz val="11"/>
      <color rgb="FF000000"/>
      <name val="Calibri"/>
      <family val="2"/>
    </font>
    <font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rgb="FF000000"/>
      <name val="Calibri"/>
      <family val="2"/>
    </font>
    <font>
      <sz val="11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/>
  </cellStyleXfs>
  <cellXfs count="79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6" borderId="0" xfId="0" applyFill="1">
      <alignment vertical="center"/>
    </xf>
    <xf numFmtId="49" fontId="0" fillId="0" borderId="1" xfId="0" applyNumberForma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49" fontId="0" fillId="3" borderId="1" xfId="0" applyNumberForma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49" fontId="0" fillId="4" borderId="1" xfId="0" applyNumberFormat="1" applyFill="1" applyBorder="1" applyAlignment="1"/>
    <xf numFmtId="0" fontId="0" fillId="4" borderId="1" xfId="0" applyFill="1" applyBorder="1" applyAlignment="1"/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/>
    <xf numFmtId="49" fontId="0" fillId="6" borderId="1" xfId="0" applyNumberFormat="1" applyFill="1" applyBorder="1" applyAlignment="1"/>
    <xf numFmtId="0" fontId="0" fillId="6" borderId="1" xfId="0" applyFill="1" applyBorder="1" applyAlignment="1"/>
    <xf numFmtId="0" fontId="0" fillId="6" borderId="1" xfId="0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6" fillId="0" borderId="0" xfId="1"/>
    <xf numFmtId="0" fontId="7" fillId="0" borderId="0" xfId="1" applyFont="1"/>
    <xf numFmtId="49" fontId="6" fillId="0" borderId="0" xfId="1" applyNumberFormat="1"/>
    <xf numFmtId="0" fontId="8" fillId="0" borderId="0" xfId="2"/>
    <xf numFmtId="0" fontId="10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8" fillId="0" borderId="0" xfId="2" applyAlignment="1">
      <alignment vertical="center"/>
    </xf>
    <xf numFmtId="0" fontId="12" fillId="0" borderId="1" xfId="2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5" fillId="0" borderId="0" xfId="0" applyFont="1" applyFill="1">
      <alignment vertical="center"/>
    </xf>
    <xf numFmtId="0" fontId="13" fillId="0" borderId="3" xfId="0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3&#65306;2021&#24180;&#24230;&#35199;&#21271;&#20892;&#26519;&#31185;&#25216;&#22823;&#23398;&#22823;&#22411;&#20202;&#22120;&#35774;&#22791;&#24320;&#25918;&#20849;&#20139;&#24773;&#20917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60"/>
  <sheetViews>
    <sheetView topLeftCell="A73" zoomScale="60" zoomScaleNormal="60" workbookViewId="0">
      <selection activeCell="A161" sqref="A161:XFD161"/>
    </sheetView>
  </sheetViews>
  <sheetFormatPr defaultRowHeight="13.05"/>
  <cols>
    <col min="1" max="1" width="15.375" customWidth="1"/>
    <col min="2" max="2" width="23" hidden="1" customWidth="1"/>
    <col min="3" max="3" width="31.125" customWidth="1"/>
    <col min="4" max="4" width="23.625" style="15" hidden="1" customWidth="1"/>
    <col min="5" max="5" width="9.375" hidden="1" customWidth="1"/>
    <col min="6" max="6" width="11.75" style="15" customWidth="1"/>
    <col min="7" max="7" width="24.125" style="49" customWidth="1"/>
    <col min="8" max="8" width="25.875" hidden="1" customWidth="1"/>
    <col min="9" max="9" width="9" hidden="1" customWidth="1"/>
    <col min="10" max="10" width="36.125" hidden="1" customWidth="1"/>
    <col min="11" max="12" width="9" hidden="1" customWidth="1"/>
    <col min="13" max="13" width="12.125" hidden="1" customWidth="1"/>
    <col min="14" max="14" width="27" hidden="1" customWidth="1"/>
    <col min="15" max="21" width="9" hidden="1" customWidth="1"/>
    <col min="22" max="22" width="33.75" style="15" customWidth="1"/>
    <col min="23" max="23" width="10.625" customWidth="1"/>
    <col min="24" max="24" width="40.5" style="1" customWidth="1"/>
    <col min="25" max="25" width="15.375" customWidth="1"/>
    <col min="26" max="26" width="27.875" customWidth="1"/>
    <col min="27" max="27" width="6.875" customWidth="1"/>
    <col min="28" max="28" width="40.5" bestFit="1" customWidth="1"/>
    <col min="29" max="29" width="7" customWidth="1"/>
    <col min="30" max="30" width="18.375" bestFit="1" customWidth="1"/>
  </cols>
  <sheetData>
    <row r="1" spans="1:30" s="54" customFormat="1" ht="39.1">
      <c r="A1" s="50" t="s">
        <v>0</v>
      </c>
      <c r="B1" s="20" t="s">
        <v>2499</v>
      </c>
      <c r="C1" s="51" t="s">
        <v>1</v>
      </c>
      <c r="D1" s="21" t="s">
        <v>2500</v>
      </c>
      <c r="E1" s="51" t="s">
        <v>2501</v>
      </c>
      <c r="F1" s="52" t="s">
        <v>13</v>
      </c>
      <c r="G1" s="53" t="s">
        <v>2502</v>
      </c>
      <c r="H1" s="51" t="s">
        <v>16</v>
      </c>
      <c r="I1" s="20" t="s">
        <v>2</v>
      </c>
      <c r="J1" s="20" t="s">
        <v>3</v>
      </c>
      <c r="K1" s="20" t="s">
        <v>4</v>
      </c>
      <c r="L1" s="20" t="s">
        <v>5</v>
      </c>
      <c r="M1" s="20" t="s">
        <v>6</v>
      </c>
      <c r="N1" s="20" t="s">
        <v>7</v>
      </c>
      <c r="O1" s="20" t="s">
        <v>8</v>
      </c>
      <c r="P1" s="20" t="s">
        <v>9</v>
      </c>
      <c r="Q1" s="20" t="s">
        <v>10</v>
      </c>
      <c r="R1" s="20" t="s">
        <v>11</v>
      </c>
      <c r="S1" s="20" t="s">
        <v>12</v>
      </c>
      <c r="T1" s="20" t="s">
        <v>14</v>
      </c>
      <c r="U1" s="20" t="s">
        <v>15</v>
      </c>
      <c r="V1" s="52" t="s">
        <v>2492</v>
      </c>
      <c r="W1" s="51" t="s">
        <v>17</v>
      </c>
      <c r="X1" s="51" t="s">
        <v>18</v>
      </c>
      <c r="Y1" s="51" t="s">
        <v>19</v>
      </c>
      <c r="Z1" s="51" t="s">
        <v>20</v>
      </c>
      <c r="AA1" s="51" t="s">
        <v>21</v>
      </c>
      <c r="AB1" s="51" t="s">
        <v>22</v>
      </c>
      <c r="AC1" s="51" t="s">
        <v>23</v>
      </c>
      <c r="AD1" s="51" t="s">
        <v>24</v>
      </c>
    </row>
    <row r="2" spans="1:30" s="16" customFormat="1">
      <c r="A2" s="22" t="s">
        <v>25</v>
      </c>
      <c r="B2" s="23" t="s">
        <v>27</v>
      </c>
      <c r="C2" s="23" t="s">
        <v>26</v>
      </c>
      <c r="D2" s="24" t="s">
        <v>35</v>
      </c>
      <c r="E2" s="23">
        <v>50</v>
      </c>
      <c r="F2" s="25">
        <v>42087</v>
      </c>
      <c r="G2" s="43" t="s">
        <v>31</v>
      </c>
      <c r="H2" s="23" t="s">
        <v>41</v>
      </c>
      <c r="I2" s="23">
        <v>1</v>
      </c>
      <c r="J2" s="23">
        <v>2008118418</v>
      </c>
      <c r="K2" s="23" t="s">
        <v>28</v>
      </c>
      <c r="L2" s="23" t="s">
        <v>29</v>
      </c>
      <c r="M2" s="23" t="s">
        <v>30</v>
      </c>
      <c r="N2" s="23" t="s">
        <v>32</v>
      </c>
      <c r="O2" s="23" t="s">
        <v>33</v>
      </c>
      <c r="P2" s="23" t="s">
        <v>34</v>
      </c>
      <c r="Q2" s="23" t="s">
        <v>36</v>
      </c>
      <c r="R2" s="23" t="s">
        <v>37</v>
      </c>
      <c r="S2" s="23" t="s">
        <v>38</v>
      </c>
      <c r="T2" s="23" t="s">
        <v>39</v>
      </c>
      <c r="U2" s="23" t="s">
        <v>40</v>
      </c>
      <c r="V2" s="26" t="str">
        <f>VLOOKUP(A2,Sheet2!A:I,9,)</f>
        <v>不纳入科研仪器范畴：辅助设备</v>
      </c>
      <c r="W2" s="23" t="s">
        <v>42</v>
      </c>
      <c r="X2" s="23" t="s">
        <v>2513</v>
      </c>
      <c r="Y2" s="23" t="s">
        <v>43</v>
      </c>
      <c r="Z2" s="23"/>
      <c r="AA2" s="23" t="s">
        <v>42</v>
      </c>
      <c r="AB2" s="23" t="s">
        <v>44</v>
      </c>
      <c r="AC2" s="23" t="s">
        <v>42</v>
      </c>
      <c r="AD2" s="23"/>
    </row>
    <row r="3" spans="1:30" s="16" customFormat="1">
      <c r="A3" s="22" t="s">
        <v>2504</v>
      </c>
      <c r="B3" s="23" t="s">
        <v>47</v>
      </c>
      <c r="C3" s="23" t="s">
        <v>46</v>
      </c>
      <c r="D3" s="24" t="s">
        <v>52</v>
      </c>
      <c r="E3" s="23">
        <v>50</v>
      </c>
      <c r="F3" s="25">
        <v>42346</v>
      </c>
      <c r="G3" s="43" t="s">
        <v>50</v>
      </c>
      <c r="H3" s="23" t="s">
        <v>54</v>
      </c>
      <c r="I3" s="23">
        <v>1</v>
      </c>
      <c r="J3" s="23">
        <v>2008116173</v>
      </c>
      <c r="K3" s="23" t="s">
        <v>48</v>
      </c>
      <c r="L3" s="23" t="s">
        <v>29</v>
      </c>
      <c r="M3" s="23" t="s">
        <v>49</v>
      </c>
      <c r="N3" s="23" t="s">
        <v>51</v>
      </c>
      <c r="O3" s="23" t="s">
        <v>33</v>
      </c>
      <c r="P3" s="23" t="s">
        <v>34</v>
      </c>
      <c r="Q3" s="23" t="s">
        <v>36</v>
      </c>
      <c r="R3" s="23" t="s">
        <v>37</v>
      </c>
      <c r="S3" s="23" t="s">
        <v>53</v>
      </c>
      <c r="T3" s="23" t="s">
        <v>53</v>
      </c>
      <c r="U3" s="23" t="s">
        <v>40</v>
      </c>
      <c r="V3" s="26" t="str">
        <f>VLOOKUP(A3,Sheet2!A:I,9,)</f>
        <v>不纳入科研仪器范畴：辅助设备</v>
      </c>
      <c r="W3" s="23" t="s">
        <v>55</v>
      </c>
      <c r="X3" s="23" t="s">
        <v>2513</v>
      </c>
      <c r="Y3" s="23" t="s">
        <v>55</v>
      </c>
      <c r="Z3" s="23"/>
      <c r="AA3" s="23" t="s">
        <v>42</v>
      </c>
      <c r="AB3" s="23" t="s">
        <v>44</v>
      </c>
      <c r="AC3" s="23" t="s">
        <v>42</v>
      </c>
      <c r="AD3" s="23"/>
    </row>
    <row r="4" spans="1:30" s="16" customFormat="1">
      <c r="A4" s="22" t="s">
        <v>56</v>
      </c>
      <c r="B4" s="23" t="s">
        <v>58</v>
      </c>
      <c r="C4" s="23" t="s">
        <v>57</v>
      </c>
      <c r="D4" s="24" t="s">
        <v>62</v>
      </c>
      <c r="E4" s="23">
        <v>50</v>
      </c>
      <c r="F4" s="25">
        <v>43796</v>
      </c>
      <c r="G4" s="43" t="s">
        <v>60</v>
      </c>
      <c r="H4" s="23" t="s">
        <v>68</v>
      </c>
      <c r="I4" s="23">
        <v>1</v>
      </c>
      <c r="J4" s="23">
        <v>2013110058</v>
      </c>
      <c r="K4" s="23" t="s">
        <v>59</v>
      </c>
      <c r="L4" s="23" t="s">
        <v>29</v>
      </c>
      <c r="M4" s="23">
        <v>2141604</v>
      </c>
      <c r="N4" s="23" t="s">
        <v>61</v>
      </c>
      <c r="O4" s="23" t="s">
        <v>33</v>
      </c>
      <c r="P4" s="23" t="s">
        <v>34</v>
      </c>
      <c r="Q4" s="23" t="s">
        <v>62</v>
      </c>
      <c r="R4" s="23" t="s">
        <v>63</v>
      </c>
      <c r="S4" s="23" t="s">
        <v>64</v>
      </c>
      <c r="T4" s="23" t="s">
        <v>66</v>
      </c>
      <c r="U4" s="23" t="s">
        <v>67</v>
      </c>
      <c r="V4" s="26">
        <f>VLOOKUP(A4,Sheet2!A:I,9,)</f>
        <v>0</v>
      </c>
      <c r="W4" s="23" t="s">
        <v>55</v>
      </c>
      <c r="X4" s="23"/>
      <c r="Y4" s="23" t="s">
        <v>55</v>
      </c>
      <c r="Z4" s="23"/>
      <c r="AA4" s="23" t="s">
        <v>55</v>
      </c>
      <c r="AB4" s="23"/>
      <c r="AC4" s="23" t="s">
        <v>55</v>
      </c>
      <c r="AD4" s="23"/>
    </row>
    <row r="5" spans="1:30" s="16" customFormat="1">
      <c r="A5" s="22" t="s">
        <v>69</v>
      </c>
      <c r="B5" s="23" t="s">
        <v>58</v>
      </c>
      <c r="C5" s="23" t="s">
        <v>70</v>
      </c>
      <c r="D5" s="24" t="s">
        <v>76</v>
      </c>
      <c r="E5" s="23">
        <v>50.05</v>
      </c>
      <c r="F5" s="25">
        <v>42319</v>
      </c>
      <c r="G5" s="43" t="s">
        <v>74</v>
      </c>
      <c r="H5" s="23" t="s">
        <v>81</v>
      </c>
      <c r="I5" s="23">
        <v>1</v>
      </c>
      <c r="J5" s="23">
        <v>2008116839</v>
      </c>
      <c r="K5" s="23" t="s">
        <v>71</v>
      </c>
      <c r="L5" s="23" t="s">
        <v>72</v>
      </c>
      <c r="M5" s="23" t="s">
        <v>73</v>
      </c>
      <c r="N5" s="23" t="s">
        <v>75</v>
      </c>
      <c r="O5" s="23" t="s">
        <v>33</v>
      </c>
      <c r="P5" s="23" t="s">
        <v>34</v>
      </c>
      <c r="Q5" s="23" t="s">
        <v>36</v>
      </c>
      <c r="R5" s="23" t="s">
        <v>77</v>
      </c>
      <c r="S5" s="23" t="s">
        <v>78</v>
      </c>
      <c r="T5" s="23" t="s">
        <v>79</v>
      </c>
      <c r="U5" s="23" t="s">
        <v>80</v>
      </c>
      <c r="V5" s="26">
        <f>VLOOKUP(A5,Sheet2!A:I,9,)</f>
        <v>0</v>
      </c>
      <c r="W5" s="23" t="s">
        <v>55</v>
      </c>
      <c r="X5" s="23"/>
      <c r="Y5" s="23" t="s">
        <v>55</v>
      </c>
      <c r="Z5" s="23"/>
      <c r="AA5" s="23" t="s">
        <v>55</v>
      </c>
      <c r="AB5" s="23"/>
      <c r="AC5" s="23" t="s">
        <v>55</v>
      </c>
      <c r="AD5" s="23"/>
    </row>
    <row r="6" spans="1:30" s="17" customFormat="1">
      <c r="A6" s="27" t="s">
        <v>2505</v>
      </c>
      <c r="B6" s="28" t="s">
        <v>83</v>
      </c>
      <c r="C6" s="28" t="s">
        <v>82</v>
      </c>
      <c r="D6" s="29" t="s">
        <v>88</v>
      </c>
      <c r="E6" s="28">
        <v>50.11</v>
      </c>
      <c r="F6" s="30">
        <v>44326</v>
      </c>
      <c r="G6" s="44" t="s">
        <v>86</v>
      </c>
      <c r="H6" s="28" t="s">
        <v>91</v>
      </c>
      <c r="I6" s="23">
        <v>1</v>
      </c>
      <c r="J6" s="23">
        <v>2017120020</v>
      </c>
      <c r="K6" s="23" t="s">
        <v>84</v>
      </c>
      <c r="L6" s="23" t="s">
        <v>72</v>
      </c>
      <c r="M6" s="23" t="s">
        <v>85</v>
      </c>
      <c r="N6" s="23" t="s">
        <v>87</v>
      </c>
      <c r="O6" s="23" t="s">
        <v>33</v>
      </c>
      <c r="P6" s="23" t="s">
        <v>34</v>
      </c>
      <c r="Q6" s="23" t="s">
        <v>88</v>
      </c>
      <c r="R6" s="23" t="s">
        <v>77</v>
      </c>
      <c r="S6" s="23" t="s">
        <v>89</v>
      </c>
      <c r="T6" s="23" t="s">
        <v>66</v>
      </c>
      <c r="U6" s="23" t="s">
        <v>90</v>
      </c>
      <c r="V6" s="31" t="e">
        <f>VLOOKUP(A6,Sheet2!A:I,9,)</f>
        <v>#N/A</v>
      </c>
      <c r="W6" s="28" t="s">
        <v>55</v>
      </c>
      <c r="X6" s="28"/>
      <c r="Y6" s="28" t="s">
        <v>55</v>
      </c>
      <c r="Z6" s="28"/>
      <c r="AA6" s="28" t="s">
        <v>55</v>
      </c>
      <c r="AB6" s="28"/>
      <c r="AC6" s="28" t="s">
        <v>55</v>
      </c>
      <c r="AD6" s="28"/>
    </row>
    <row r="7" spans="1:30" s="16" customFormat="1">
      <c r="A7" s="22" t="s">
        <v>92</v>
      </c>
      <c r="B7" s="23" t="s">
        <v>94</v>
      </c>
      <c r="C7" s="23" t="s">
        <v>93</v>
      </c>
      <c r="D7" s="24" t="s">
        <v>98</v>
      </c>
      <c r="E7" s="23">
        <v>50.3</v>
      </c>
      <c r="F7" s="25">
        <v>44147</v>
      </c>
      <c r="G7" s="43" t="s">
        <v>50</v>
      </c>
      <c r="H7" s="23" t="s">
        <v>102</v>
      </c>
      <c r="I7" s="23">
        <v>1</v>
      </c>
      <c r="J7" s="23">
        <v>2008117329</v>
      </c>
      <c r="K7" s="23" t="s">
        <v>95</v>
      </c>
      <c r="L7" s="23" t="s">
        <v>29</v>
      </c>
      <c r="M7" s="23" t="s">
        <v>96</v>
      </c>
      <c r="N7" s="23" t="s">
        <v>97</v>
      </c>
      <c r="O7" s="23" t="s">
        <v>33</v>
      </c>
      <c r="P7" s="23" t="s">
        <v>34</v>
      </c>
      <c r="Q7" s="23" t="s">
        <v>99</v>
      </c>
      <c r="R7" s="23" t="s">
        <v>37</v>
      </c>
      <c r="S7" s="23" t="s">
        <v>100</v>
      </c>
      <c r="T7" s="23" t="s">
        <v>100</v>
      </c>
      <c r="U7" s="23" t="s">
        <v>80</v>
      </c>
      <c r="V7" s="26" t="str">
        <f>VLOOKUP(A7,Sheet2!A:I,9,)</f>
        <v>仪器正在调试</v>
      </c>
      <c r="W7" s="23" t="s">
        <v>55</v>
      </c>
      <c r="X7" s="23"/>
      <c r="Y7" s="23" t="s">
        <v>55</v>
      </c>
      <c r="Z7" s="23"/>
      <c r="AA7" s="23" t="s">
        <v>55</v>
      </c>
      <c r="AB7" s="23"/>
      <c r="AC7" s="23" t="s">
        <v>55</v>
      </c>
      <c r="AD7" s="23"/>
    </row>
    <row r="8" spans="1:30" s="16" customFormat="1">
      <c r="A8" s="22" t="s">
        <v>103</v>
      </c>
      <c r="B8" s="23" t="s">
        <v>105</v>
      </c>
      <c r="C8" s="23" t="s">
        <v>104</v>
      </c>
      <c r="D8" s="24" t="s">
        <v>108</v>
      </c>
      <c r="E8" s="23">
        <v>50.39</v>
      </c>
      <c r="F8" s="25">
        <v>42905</v>
      </c>
      <c r="G8" s="43" t="s">
        <v>60</v>
      </c>
      <c r="H8" s="23" t="s">
        <v>112</v>
      </c>
      <c r="I8" s="23">
        <v>1</v>
      </c>
      <c r="J8" s="23">
        <v>2008118424</v>
      </c>
      <c r="K8" s="23" t="s">
        <v>106</v>
      </c>
      <c r="L8" s="23" t="s">
        <v>29</v>
      </c>
      <c r="M8" s="23">
        <v>2141721</v>
      </c>
      <c r="N8" s="23" t="s">
        <v>107</v>
      </c>
      <c r="O8" s="23" t="s">
        <v>33</v>
      </c>
      <c r="P8" s="23" t="s">
        <v>34</v>
      </c>
      <c r="Q8" s="23" t="s">
        <v>36</v>
      </c>
      <c r="R8" s="23" t="s">
        <v>37</v>
      </c>
      <c r="S8" s="23" t="s">
        <v>109</v>
      </c>
      <c r="T8" s="23" t="s">
        <v>110</v>
      </c>
      <c r="U8" s="23" t="s">
        <v>111</v>
      </c>
      <c r="V8" s="26">
        <f>VLOOKUP(A8,Sheet2!A:I,9,)</f>
        <v>0</v>
      </c>
      <c r="W8" s="23" t="s">
        <v>55</v>
      </c>
      <c r="X8" s="23"/>
      <c r="Y8" s="23" t="s">
        <v>55</v>
      </c>
      <c r="Z8" s="23"/>
      <c r="AA8" s="23" t="s">
        <v>55</v>
      </c>
      <c r="AB8" s="23"/>
      <c r="AC8" s="23" t="s">
        <v>55</v>
      </c>
      <c r="AD8" s="23"/>
    </row>
    <row r="9" spans="1:30" s="16" customFormat="1">
      <c r="A9" s="22" t="s">
        <v>2506</v>
      </c>
      <c r="B9" s="23" t="s">
        <v>115</v>
      </c>
      <c r="C9" s="23" t="s">
        <v>114</v>
      </c>
      <c r="D9" s="24" t="s">
        <v>120</v>
      </c>
      <c r="E9" s="23">
        <v>50.41</v>
      </c>
      <c r="F9" s="25">
        <v>43118</v>
      </c>
      <c r="G9" s="43" t="s">
        <v>118</v>
      </c>
      <c r="H9" s="23" t="s">
        <v>124</v>
      </c>
      <c r="I9" s="23">
        <v>1</v>
      </c>
      <c r="J9" s="23">
        <v>2017120017</v>
      </c>
      <c r="K9" s="23" t="s">
        <v>116</v>
      </c>
      <c r="L9" s="23" t="s">
        <v>29</v>
      </c>
      <c r="M9" s="23" t="s">
        <v>117</v>
      </c>
      <c r="N9" s="23" t="s">
        <v>119</v>
      </c>
      <c r="O9" s="23" t="s">
        <v>33</v>
      </c>
      <c r="P9" s="23" t="s">
        <v>34</v>
      </c>
      <c r="Q9" s="23" t="s">
        <v>121</v>
      </c>
      <c r="R9" s="23" t="s">
        <v>37</v>
      </c>
      <c r="S9" s="23" t="s">
        <v>122</v>
      </c>
      <c r="T9" s="23" t="s">
        <v>123</v>
      </c>
      <c r="U9" s="23" t="s">
        <v>80</v>
      </c>
      <c r="V9" s="26">
        <f>VLOOKUP(A9,Sheet2!A:I,9,)</f>
        <v>0</v>
      </c>
      <c r="W9" s="23" t="s">
        <v>55</v>
      </c>
      <c r="X9" s="23"/>
      <c r="Y9" s="23" t="s">
        <v>125</v>
      </c>
      <c r="Z9" s="23"/>
      <c r="AA9" s="23" t="s">
        <v>55</v>
      </c>
      <c r="AB9" s="23"/>
      <c r="AC9" s="23" t="s">
        <v>55</v>
      </c>
      <c r="AD9" s="23"/>
    </row>
    <row r="10" spans="1:30" s="16" customFormat="1">
      <c r="A10" s="22" t="s">
        <v>126</v>
      </c>
      <c r="B10" s="23" t="s">
        <v>129</v>
      </c>
      <c r="C10" s="23" t="s">
        <v>127</v>
      </c>
      <c r="D10" s="24" t="s">
        <v>134</v>
      </c>
      <c r="E10" s="23">
        <v>50.73</v>
      </c>
      <c r="F10" s="25">
        <v>42305</v>
      </c>
      <c r="G10" s="43" t="s">
        <v>132</v>
      </c>
      <c r="H10" s="23" t="s">
        <v>138</v>
      </c>
      <c r="I10" s="23">
        <v>1</v>
      </c>
      <c r="J10" s="23">
        <v>2008118138</v>
      </c>
      <c r="K10" s="23" t="s">
        <v>130</v>
      </c>
      <c r="L10" s="23" t="s">
        <v>29</v>
      </c>
      <c r="M10" s="23" t="s">
        <v>131</v>
      </c>
      <c r="N10" s="23" t="s">
        <v>133</v>
      </c>
      <c r="O10" s="23" t="s">
        <v>33</v>
      </c>
      <c r="P10" s="23" t="s">
        <v>34</v>
      </c>
      <c r="Q10" s="23" t="s">
        <v>135</v>
      </c>
      <c r="R10" s="23" t="s">
        <v>37</v>
      </c>
      <c r="S10" s="23" t="s">
        <v>136</v>
      </c>
      <c r="T10" s="23" t="s">
        <v>137</v>
      </c>
      <c r="U10" s="23" t="s">
        <v>80</v>
      </c>
      <c r="V10" s="26">
        <f>VLOOKUP(A10,Sheet2!A:I,9,)</f>
        <v>0</v>
      </c>
      <c r="W10" s="23" t="s">
        <v>55</v>
      </c>
      <c r="X10" s="23"/>
      <c r="Y10" s="23" t="s">
        <v>55</v>
      </c>
      <c r="Z10" s="23"/>
      <c r="AA10" s="23" t="s">
        <v>55</v>
      </c>
      <c r="AB10" s="23"/>
      <c r="AC10" s="23" t="s">
        <v>55</v>
      </c>
      <c r="AD10" s="23"/>
    </row>
    <row r="11" spans="1:30" s="16" customFormat="1">
      <c r="A11" s="22" t="s">
        <v>2507</v>
      </c>
      <c r="B11" s="23" t="s">
        <v>141</v>
      </c>
      <c r="C11" s="23" t="s">
        <v>140</v>
      </c>
      <c r="D11" s="24" t="s">
        <v>144</v>
      </c>
      <c r="E11" s="23">
        <v>50.76</v>
      </c>
      <c r="F11" s="25">
        <v>44131</v>
      </c>
      <c r="G11" s="43" t="s">
        <v>143</v>
      </c>
      <c r="H11" s="23" t="s">
        <v>148</v>
      </c>
      <c r="I11" s="23">
        <v>1</v>
      </c>
      <c r="J11" s="23">
        <v>2010120014</v>
      </c>
      <c r="K11" s="23" t="s">
        <v>142</v>
      </c>
      <c r="L11" s="23" t="s">
        <v>29</v>
      </c>
      <c r="M11" s="23">
        <v>2141612</v>
      </c>
      <c r="N11" s="23" t="s">
        <v>143</v>
      </c>
      <c r="O11" s="23" t="s">
        <v>33</v>
      </c>
      <c r="P11" s="23" t="s">
        <v>34</v>
      </c>
      <c r="Q11" s="23" t="s">
        <v>144</v>
      </c>
      <c r="R11" s="23" t="s">
        <v>37</v>
      </c>
      <c r="S11" s="23" t="s">
        <v>145</v>
      </c>
      <c r="T11" s="23" t="s">
        <v>147</v>
      </c>
      <c r="U11" s="23" t="s">
        <v>111</v>
      </c>
      <c r="V11" s="26" t="str">
        <f>VLOOKUP(A11,Sheet2!A:I,9,)</f>
        <v>不纳入科研仪器范畴：辅助设备</v>
      </c>
      <c r="W11" s="23" t="s">
        <v>42</v>
      </c>
      <c r="X11" s="23" t="s">
        <v>2520</v>
      </c>
      <c r="Y11" s="23" t="s">
        <v>43</v>
      </c>
      <c r="Z11" s="23"/>
      <c r="AA11" s="23" t="s">
        <v>42</v>
      </c>
      <c r="AB11" s="23" t="s">
        <v>44</v>
      </c>
      <c r="AC11" s="23" t="s">
        <v>42</v>
      </c>
      <c r="AD11" s="23"/>
    </row>
    <row r="12" spans="1:30" s="16" customFormat="1">
      <c r="A12" s="22" t="s">
        <v>2509</v>
      </c>
      <c r="B12" s="23" t="s">
        <v>141</v>
      </c>
      <c r="C12" s="23" t="s">
        <v>140</v>
      </c>
      <c r="D12" s="24" t="s">
        <v>144</v>
      </c>
      <c r="E12" s="23">
        <v>50.76</v>
      </c>
      <c r="F12" s="25">
        <v>44131</v>
      </c>
      <c r="G12" s="43" t="s">
        <v>143</v>
      </c>
      <c r="H12" s="23" t="s">
        <v>148</v>
      </c>
      <c r="I12" s="23">
        <v>1</v>
      </c>
      <c r="J12" s="23">
        <v>2010120014</v>
      </c>
      <c r="K12" s="23" t="s">
        <v>142</v>
      </c>
      <c r="L12" s="23" t="s">
        <v>29</v>
      </c>
      <c r="M12" s="23">
        <v>2141612</v>
      </c>
      <c r="N12" s="23" t="s">
        <v>143</v>
      </c>
      <c r="O12" s="23" t="s">
        <v>33</v>
      </c>
      <c r="P12" s="23" t="s">
        <v>34</v>
      </c>
      <c r="Q12" s="23" t="s">
        <v>144</v>
      </c>
      <c r="R12" s="23" t="s">
        <v>37</v>
      </c>
      <c r="S12" s="23" t="s">
        <v>145</v>
      </c>
      <c r="T12" s="23" t="s">
        <v>147</v>
      </c>
      <c r="U12" s="23" t="s">
        <v>111</v>
      </c>
      <c r="V12" s="26" t="str">
        <f>VLOOKUP(A12,Sheet2!A:I,9,)</f>
        <v>不纳入科研仪器范畴：辅助设备</v>
      </c>
      <c r="W12" s="23" t="s">
        <v>42</v>
      </c>
      <c r="X12" s="23" t="s">
        <v>1437</v>
      </c>
      <c r="Y12" s="23" t="s">
        <v>43</v>
      </c>
      <c r="Z12" s="23"/>
      <c r="AA12" s="23" t="s">
        <v>42</v>
      </c>
      <c r="AB12" s="23" t="s">
        <v>44</v>
      </c>
      <c r="AC12" s="23" t="s">
        <v>42</v>
      </c>
      <c r="AD12" s="23"/>
    </row>
    <row r="13" spans="1:30" s="16" customFormat="1">
      <c r="A13" s="22" t="s">
        <v>2518</v>
      </c>
      <c r="B13" s="23" t="s">
        <v>141</v>
      </c>
      <c r="C13" s="23" t="s">
        <v>140</v>
      </c>
      <c r="D13" s="24" t="s">
        <v>144</v>
      </c>
      <c r="E13" s="23">
        <v>50.76</v>
      </c>
      <c r="F13" s="25">
        <v>44131</v>
      </c>
      <c r="G13" s="43" t="s">
        <v>143</v>
      </c>
      <c r="H13" s="23" t="s">
        <v>148</v>
      </c>
      <c r="I13" s="23">
        <v>1</v>
      </c>
      <c r="J13" s="23">
        <v>2010120014</v>
      </c>
      <c r="K13" s="23" t="s">
        <v>142</v>
      </c>
      <c r="L13" s="23" t="s">
        <v>29</v>
      </c>
      <c r="M13" s="23">
        <v>2141612</v>
      </c>
      <c r="N13" s="23" t="s">
        <v>143</v>
      </c>
      <c r="O13" s="23" t="s">
        <v>33</v>
      </c>
      <c r="P13" s="23" t="s">
        <v>34</v>
      </c>
      <c r="Q13" s="23" t="s">
        <v>144</v>
      </c>
      <c r="R13" s="23" t="s">
        <v>37</v>
      </c>
      <c r="S13" s="23" t="s">
        <v>145</v>
      </c>
      <c r="T13" s="23" t="s">
        <v>147</v>
      </c>
      <c r="U13" s="23" t="s">
        <v>111</v>
      </c>
      <c r="V13" s="26" t="str">
        <f>VLOOKUP(A13,Sheet2!A:I,9,)</f>
        <v>不纳入科研仪器范畴：辅助设备</v>
      </c>
      <c r="W13" s="23" t="s">
        <v>42</v>
      </c>
      <c r="X13" s="23" t="s">
        <v>1437</v>
      </c>
      <c r="Y13" s="23" t="s">
        <v>43</v>
      </c>
      <c r="Z13" s="23"/>
      <c r="AA13" s="23" t="s">
        <v>42</v>
      </c>
      <c r="AB13" s="23" t="s">
        <v>44</v>
      </c>
      <c r="AC13" s="23" t="s">
        <v>42</v>
      </c>
      <c r="AD13" s="23"/>
    </row>
    <row r="14" spans="1:30" s="16" customFormat="1">
      <c r="A14" s="22" t="s">
        <v>151</v>
      </c>
      <c r="B14" s="23" t="s">
        <v>154</v>
      </c>
      <c r="C14" s="23" t="s">
        <v>152</v>
      </c>
      <c r="D14" s="24" t="s">
        <v>159</v>
      </c>
      <c r="E14" s="23">
        <v>50.77</v>
      </c>
      <c r="F14" s="25">
        <v>42837</v>
      </c>
      <c r="G14" s="43" t="s">
        <v>157</v>
      </c>
      <c r="H14" s="23" t="s">
        <v>162</v>
      </c>
      <c r="I14" s="23">
        <v>1</v>
      </c>
      <c r="J14" s="23">
        <v>2008114532</v>
      </c>
      <c r="K14" s="23" t="s">
        <v>155</v>
      </c>
      <c r="L14" s="23" t="s">
        <v>72</v>
      </c>
      <c r="M14" s="23" t="s">
        <v>156</v>
      </c>
      <c r="N14" s="23" t="s">
        <v>158</v>
      </c>
      <c r="O14" s="23" t="s">
        <v>33</v>
      </c>
      <c r="P14" s="23" t="s">
        <v>34</v>
      </c>
      <c r="Q14" s="23" t="s">
        <v>36</v>
      </c>
      <c r="R14" s="23" t="s">
        <v>77</v>
      </c>
      <c r="S14" s="23" t="s">
        <v>160</v>
      </c>
      <c r="T14" s="23" t="s">
        <v>161</v>
      </c>
      <c r="U14" s="23" t="s">
        <v>40</v>
      </c>
      <c r="V14" s="26">
        <f>VLOOKUP(A14,Sheet2!A:I,9,)</f>
        <v>0</v>
      </c>
      <c r="W14" s="23" t="s">
        <v>55</v>
      </c>
      <c r="X14" s="23"/>
      <c r="Y14" s="23" t="s">
        <v>55</v>
      </c>
      <c r="Z14" s="23"/>
      <c r="AA14" s="23" t="s">
        <v>55</v>
      </c>
      <c r="AB14" s="23"/>
      <c r="AC14" s="23" t="s">
        <v>55</v>
      </c>
      <c r="AD14" s="23"/>
    </row>
    <row r="15" spans="1:30" s="16" customFormat="1">
      <c r="A15" s="22" t="s">
        <v>163</v>
      </c>
      <c r="B15" s="23" t="s">
        <v>165</v>
      </c>
      <c r="C15" s="23" t="s">
        <v>164</v>
      </c>
      <c r="D15" s="24" t="s">
        <v>170</v>
      </c>
      <c r="E15" s="23">
        <v>50.9</v>
      </c>
      <c r="F15" s="25">
        <v>38671</v>
      </c>
      <c r="G15" s="43" t="s">
        <v>168</v>
      </c>
      <c r="H15" s="23" t="s">
        <v>173</v>
      </c>
      <c r="I15" s="23">
        <v>1</v>
      </c>
      <c r="J15" s="23">
        <v>2008114019</v>
      </c>
      <c r="K15" s="23" t="s">
        <v>166</v>
      </c>
      <c r="L15" s="23" t="s">
        <v>72</v>
      </c>
      <c r="M15" s="23" t="s">
        <v>167</v>
      </c>
      <c r="N15" s="23" t="s">
        <v>169</v>
      </c>
      <c r="O15" s="23" t="s">
        <v>33</v>
      </c>
      <c r="P15" s="23" t="s">
        <v>34</v>
      </c>
      <c r="Q15" s="23" t="s">
        <v>36</v>
      </c>
      <c r="R15" s="23" t="s">
        <v>77</v>
      </c>
      <c r="S15" s="23" t="s">
        <v>171</v>
      </c>
      <c r="T15" s="23" t="s">
        <v>172</v>
      </c>
      <c r="U15" s="23" t="s">
        <v>40</v>
      </c>
      <c r="V15" s="26" t="str">
        <f>VLOOKUP(A15,Sheet2!A:I,9,)</f>
        <v>不纳入科研仪器范畴：教学医疗设备</v>
      </c>
      <c r="W15" s="23" t="s">
        <v>42</v>
      </c>
      <c r="X15" s="23" t="s">
        <v>174</v>
      </c>
      <c r="Y15" s="23" t="s">
        <v>43</v>
      </c>
      <c r="Z15" s="23"/>
      <c r="AA15" s="23" t="s">
        <v>42</v>
      </c>
      <c r="AB15" s="23" t="s">
        <v>175</v>
      </c>
      <c r="AC15" s="23" t="s">
        <v>42</v>
      </c>
      <c r="AD15" s="23"/>
    </row>
    <row r="16" spans="1:30" s="16" customFormat="1">
      <c r="A16" s="22" t="s">
        <v>2498</v>
      </c>
      <c r="B16" s="23" t="s">
        <v>129</v>
      </c>
      <c r="C16" s="23" t="s">
        <v>177</v>
      </c>
      <c r="D16" s="24">
        <v>1525</v>
      </c>
      <c r="E16" s="23">
        <v>50.97</v>
      </c>
      <c r="F16" s="25">
        <v>40449</v>
      </c>
      <c r="G16" s="43" t="s">
        <v>118</v>
      </c>
      <c r="H16" s="23" t="s">
        <v>181</v>
      </c>
      <c r="I16" s="23">
        <v>1</v>
      </c>
      <c r="J16" s="23">
        <v>2008115642</v>
      </c>
      <c r="K16" s="23" t="s">
        <v>178</v>
      </c>
      <c r="L16" s="23" t="s">
        <v>29</v>
      </c>
      <c r="M16" s="23" t="s">
        <v>117</v>
      </c>
      <c r="N16" s="23" t="s">
        <v>119</v>
      </c>
      <c r="O16" s="23" t="s">
        <v>33</v>
      </c>
      <c r="P16" s="23" t="s">
        <v>34</v>
      </c>
      <c r="Q16" s="23" t="s">
        <v>36</v>
      </c>
      <c r="R16" s="23" t="s">
        <v>37</v>
      </c>
      <c r="S16" s="23" t="s">
        <v>179</v>
      </c>
      <c r="T16" s="23" t="s">
        <v>179</v>
      </c>
      <c r="U16" s="23" t="s">
        <v>180</v>
      </c>
      <c r="V16" s="26">
        <f>VLOOKUP(A16,Sheet2!A:I,9,)</f>
        <v>0</v>
      </c>
      <c r="W16" s="23" t="s">
        <v>55</v>
      </c>
      <c r="X16" s="23"/>
      <c r="Y16" s="23" t="s">
        <v>125</v>
      </c>
      <c r="Z16" s="23"/>
      <c r="AA16" s="23" t="s">
        <v>55</v>
      </c>
      <c r="AB16" s="23" t="s">
        <v>182</v>
      </c>
      <c r="AC16" s="23" t="s">
        <v>55</v>
      </c>
      <c r="AD16" s="23"/>
    </row>
    <row r="17" spans="1:30" s="16" customFormat="1">
      <c r="A17" s="22" t="s">
        <v>183</v>
      </c>
      <c r="B17" s="23" t="s">
        <v>94</v>
      </c>
      <c r="C17" s="23" t="s">
        <v>184</v>
      </c>
      <c r="D17" s="24" t="s">
        <v>187</v>
      </c>
      <c r="E17" s="23">
        <v>51.2</v>
      </c>
      <c r="F17" s="25">
        <v>41586</v>
      </c>
      <c r="G17" s="45" t="s">
        <v>2369</v>
      </c>
      <c r="H17" s="23" t="s">
        <v>191</v>
      </c>
      <c r="I17" s="23">
        <v>1</v>
      </c>
      <c r="J17" s="23">
        <v>2008115252</v>
      </c>
      <c r="K17" s="23" t="s">
        <v>185</v>
      </c>
      <c r="L17" s="23" t="s">
        <v>29</v>
      </c>
      <c r="M17" s="23">
        <v>21006</v>
      </c>
      <c r="N17" s="23" t="s">
        <v>186</v>
      </c>
      <c r="O17" s="23" t="s">
        <v>33</v>
      </c>
      <c r="P17" s="23" t="s">
        <v>34</v>
      </c>
      <c r="Q17" s="23" t="s">
        <v>36</v>
      </c>
      <c r="R17" s="23" t="s">
        <v>63</v>
      </c>
      <c r="S17" s="23" t="s">
        <v>188</v>
      </c>
      <c r="T17" s="23" t="s">
        <v>189</v>
      </c>
      <c r="U17" s="23" t="s">
        <v>190</v>
      </c>
      <c r="V17" s="26">
        <f>VLOOKUP(A17,Sheet2!A:I,9,)</f>
        <v>0</v>
      </c>
      <c r="W17" s="23" t="s">
        <v>55</v>
      </c>
      <c r="X17" s="23"/>
      <c r="Y17" s="23" t="s">
        <v>55</v>
      </c>
      <c r="Z17" s="23"/>
      <c r="AA17" s="23" t="s">
        <v>55</v>
      </c>
      <c r="AB17" s="23"/>
      <c r="AC17" s="23" t="s">
        <v>55</v>
      </c>
      <c r="AD17" s="23"/>
    </row>
    <row r="18" spans="1:30" s="16" customFormat="1">
      <c r="A18" s="22" t="s">
        <v>192</v>
      </c>
      <c r="B18" s="23" t="s">
        <v>115</v>
      </c>
      <c r="C18" s="23" t="s">
        <v>193</v>
      </c>
      <c r="D18" s="24" t="s">
        <v>194</v>
      </c>
      <c r="E18" s="23">
        <v>51.21</v>
      </c>
      <c r="F18" s="25">
        <v>42529</v>
      </c>
      <c r="G18" s="43" t="s">
        <v>60</v>
      </c>
      <c r="H18" s="23" t="s">
        <v>198</v>
      </c>
      <c r="I18" s="23">
        <v>1</v>
      </c>
      <c r="J18" s="23">
        <v>2008118424</v>
      </c>
      <c r="K18" s="23" t="s">
        <v>106</v>
      </c>
      <c r="L18" s="23" t="s">
        <v>29</v>
      </c>
      <c r="M18" s="23">
        <v>2141721</v>
      </c>
      <c r="N18" s="23" t="s">
        <v>107</v>
      </c>
      <c r="O18" s="23" t="s">
        <v>33</v>
      </c>
      <c r="P18" s="23" t="s">
        <v>34</v>
      </c>
      <c r="Q18" s="23" t="s">
        <v>36</v>
      </c>
      <c r="R18" s="23" t="s">
        <v>37</v>
      </c>
      <c r="S18" s="23" t="s">
        <v>195</v>
      </c>
      <c r="T18" s="23" t="s">
        <v>196</v>
      </c>
      <c r="U18" s="23" t="s">
        <v>197</v>
      </c>
      <c r="V18" s="26">
        <f>VLOOKUP(A18,Sheet2!A:I,9,)</f>
        <v>0</v>
      </c>
      <c r="W18" s="23" t="s">
        <v>55</v>
      </c>
      <c r="X18" s="23"/>
      <c r="Y18" s="23" t="s">
        <v>55</v>
      </c>
      <c r="Z18" s="23"/>
      <c r="AA18" s="23" t="s">
        <v>55</v>
      </c>
      <c r="AB18" s="23"/>
      <c r="AC18" s="23" t="s">
        <v>55</v>
      </c>
      <c r="AD18" s="23"/>
    </row>
    <row r="19" spans="1:30" s="16" customFormat="1">
      <c r="A19" s="22" t="s">
        <v>199</v>
      </c>
      <c r="B19" s="23" t="s">
        <v>115</v>
      </c>
      <c r="C19" s="23" t="s">
        <v>114</v>
      </c>
      <c r="D19" s="24" t="s">
        <v>120</v>
      </c>
      <c r="E19" s="23">
        <v>51.46</v>
      </c>
      <c r="F19" s="25">
        <v>43063</v>
      </c>
      <c r="G19" s="43" t="s">
        <v>202</v>
      </c>
      <c r="H19" s="23" t="s">
        <v>205</v>
      </c>
      <c r="I19" s="23">
        <v>1</v>
      </c>
      <c r="J19" s="23">
        <v>2008117805</v>
      </c>
      <c r="K19" s="23" t="s">
        <v>200</v>
      </c>
      <c r="L19" s="23" t="s">
        <v>29</v>
      </c>
      <c r="M19" s="23" t="s">
        <v>201</v>
      </c>
      <c r="N19" s="23" t="s">
        <v>203</v>
      </c>
      <c r="O19" s="23" t="s">
        <v>33</v>
      </c>
      <c r="P19" s="23" t="s">
        <v>34</v>
      </c>
      <c r="Q19" s="23" t="s">
        <v>36</v>
      </c>
      <c r="R19" s="23" t="s">
        <v>37</v>
      </c>
      <c r="S19" s="23" t="s">
        <v>122</v>
      </c>
      <c r="T19" s="23" t="s">
        <v>204</v>
      </c>
      <c r="U19" s="23" t="s">
        <v>40</v>
      </c>
      <c r="V19" s="26">
        <f>VLOOKUP(A19,Sheet2!A:I,9,)</f>
        <v>0</v>
      </c>
      <c r="W19" s="23" t="s">
        <v>55</v>
      </c>
      <c r="X19" s="23"/>
      <c r="Y19" s="23" t="s">
        <v>55</v>
      </c>
      <c r="Z19" s="23"/>
      <c r="AA19" s="23" t="s">
        <v>55</v>
      </c>
      <c r="AB19" s="23"/>
      <c r="AC19" s="23" t="s">
        <v>55</v>
      </c>
      <c r="AD19" s="23"/>
    </row>
    <row r="20" spans="1:30" s="16" customFormat="1">
      <c r="A20" s="22" t="s">
        <v>206</v>
      </c>
      <c r="B20" s="23" t="s">
        <v>58</v>
      </c>
      <c r="C20" s="23" t="s">
        <v>207</v>
      </c>
      <c r="D20" s="24" t="s">
        <v>212</v>
      </c>
      <c r="E20" s="23">
        <v>51.59</v>
      </c>
      <c r="F20" s="25">
        <v>42985</v>
      </c>
      <c r="G20" s="46" t="s">
        <v>2311</v>
      </c>
      <c r="H20" s="23" t="s">
        <v>216</v>
      </c>
      <c r="I20" s="23">
        <v>1</v>
      </c>
      <c r="J20" s="23">
        <v>2019120007</v>
      </c>
      <c r="K20" s="23" t="s">
        <v>208</v>
      </c>
      <c r="L20" s="23" t="s">
        <v>29</v>
      </c>
      <c r="M20" s="23">
        <v>2141769</v>
      </c>
      <c r="N20" s="23" t="s">
        <v>210</v>
      </c>
      <c r="O20" s="23" t="s">
        <v>33</v>
      </c>
      <c r="P20" s="23" t="s">
        <v>211</v>
      </c>
      <c r="Q20" s="23" t="s">
        <v>36</v>
      </c>
      <c r="R20" s="23" t="s">
        <v>37</v>
      </c>
      <c r="S20" s="23" t="s">
        <v>213</v>
      </c>
      <c r="T20" s="23" t="s">
        <v>214</v>
      </c>
      <c r="U20" s="23" t="s">
        <v>215</v>
      </c>
      <c r="V20" s="26">
        <f>VLOOKUP(A20,Sheet2!A:I,9,)</f>
        <v>0</v>
      </c>
      <c r="W20" s="23" t="s">
        <v>55</v>
      </c>
      <c r="X20" s="23"/>
      <c r="Y20" s="23" t="s">
        <v>55</v>
      </c>
      <c r="Z20" s="23"/>
      <c r="AA20" s="23" t="s">
        <v>55</v>
      </c>
      <c r="AB20" s="23"/>
      <c r="AC20" s="23" t="s">
        <v>55</v>
      </c>
      <c r="AD20" s="23"/>
    </row>
    <row r="21" spans="1:30" s="16" customFormat="1">
      <c r="A21" s="22" t="s">
        <v>217</v>
      </c>
      <c r="B21" s="23" t="s">
        <v>219</v>
      </c>
      <c r="C21" s="23" t="s">
        <v>218</v>
      </c>
      <c r="D21" s="24" t="s">
        <v>223</v>
      </c>
      <c r="E21" s="23">
        <v>51.63</v>
      </c>
      <c r="F21" s="25">
        <v>42188</v>
      </c>
      <c r="G21" s="43" t="s">
        <v>86</v>
      </c>
      <c r="H21" s="23" t="s">
        <v>228</v>
      </c>
      <c r="I21" s="23">
        <v>1</v>
      </c>
      <c r="J21" s="23">
        <v>2008115854</v>
      </c>
      <c r="K21" s="23" t="s">
        <v>220</v>
      </c>
      <c r="L21" s="23" t="s">
        <v>29</v>
      </c>
      <c r="M21" s="23" t="s">
        <v>221</v>
      </c>
      <c r="N21" s="23" t="s">
        <v>222</v>
      </c>
      <c r="O21" s="23" t="s">
        <v>33</v>
      </c>
      <c r="P21" s="23" t="s">
        <v>34</v>
      </c>
      <c r="Q21" s="23" t="s">
        <v>36</v>
      </c>
      <c r="R21" s="23" t="s">
        <v>224</v>
      </c>
      <c r="S21" s="23" t="s">
        <v>225</v>
      </c>
      <c r="T21" s="23" t="s">
        <v>227</v>
      </c>
      <c r="U21" s="23" t="s">
        <v>228</v>
      </c>
      <c r="V21" s="26">
        <f>VLOOKUP(A21,Sheet2!A:I,9,)</f>
        <v>0</v>
      </c>
      <c r="W21" s="23" t="s">
        <v>55</v>
      </c>
      <c r="X21" s="23"/>
      <c r="Y21" s="23" t="s">
        <v>55</v>
      </c>
      <c r="Z21" s="23"/>
      <c r="AA21" s="23" t="s">
        <v>55</v>
      </c>
      <c r="AB21" s="23"/>
      <c r="AC21" s="23" t="s">
        <v>55</v>
      </c>
      <c r="AD21" s="23"/>
    </row>
    <row r="22" spans="1:30" s="16" customFormat="1">
      <c r="A22" s="22" t="s">
        <v>229</v>
      </c>
      <c r="B22" s="23" t="s">
        <v>129</v>
      </c>
      <c r="C22" s="23" t="s">
        <v>230</v>
      </c>
      <c r="D22" s="24" t="s">
        <v>231</v>
      </c>
      <c r="E22" s="23">
        <v>51.71</v>
      </c>
      <c r="F22" s="25">
        <v>44159</v>
      </c>
      <c r="G22" s="43" t="s">
        <v>143</v>
      </c>
      <c r="H22" s="23" t="s">
        <v>234</v>
      </c>
      <c r="I22" s="23">
        <v>1</v>
      </c>
      <c r="J22" s="23">
        <v>2010120014</v>
      </c>
      <c r="K22" s="23" t="s">
        <v>142</v>
      </c>
      <c r="L22" s="23" t="s">
        <v>29</v>
      </c>
      <c r="M22" s="23">
        <v>2141612</v>
      </c>
      <c r="N22" s="23" t="s">
        <v>143</v>
      </c>
      <c r="O22" s="23" t="s">
        <v>33</v>
      </c>
      <c r="P22" s="23" t="s">
        <v>34</v>
      </c>
      <c r="Q22" s="23" t="s">
        <v>231</v>
      </c>
      <c r="R22" s="23" t="s">
        <v>37</v>
      </c>
      <c r="S22" s="23" t="s">
        <v>232</v>
      </c>
      <c r="T22" s="23" t="s">
        <v>233</v>
      </c>
      <c r="U22" s="23" t="s">
        <v>190</v>
      </c>
      <c r="V22" s="26">
        <f>VLOOKUP(A22,Sheet2!A:I,9,)</f>
        <v>0</v>
      </c>
      <c r="W22" s="23" t="s">
        <v>55</v>
      </c>
      <c r="X22" s="23"/>
      <c r="Y22" s="23" t="s">
        <v>55</v>
      </c>
      <c r="Z22" s="23"/>
      <c r="AA22" s="23" t="s">
        <v>55</v>
      </c>
      <c r="AB22" s="23"/>
      <c r="AC22" s="23" t="s">
        <v>55</v>
      </c>
      <c r="AD22" s="23"/>
    </row>
    <row r="23" spans="1:30" s="16" customFormat="1">
      <c r="A23" s="22" t="s">
        <v>235</v>
      </c>
      <c r="B23" s="23" t="s">
        <v>129</v>
      </c>
      <c r="C23" s="23" t="s">
        <v>230</v>
      </c>
      <c r="D23" s="24" t="s">
        <v>231</v>
      </c>
      <c r="E23" s="23">
        <v>51.71</v>
      </c>
      <c r="F23" s="25">
        <v>44159</v>
      </c>
      <c r="G23" s="43" t="s">
        <v>143</v>
      </c>
      <c r="H23" s="23" t="s">
        <v>234</v>
      </c>
      <c r="I23" s="23">
        <v>1</v>
      </c>
      <c r="J23" s="23">
        <v>2010120014</v>
      </c>
      <c r="K23" s="23" t="s">
        <v>142</v>
      </c>
      <c r="L23" s="23" t="s">
        <v>29</v>
      </c>
      <c r="M23" s="23">
        <v>2141612</v>
      </c>
      <c r="N23" s="23" t="s">
        <v>143</v>
      </c>
      <c r="O23" s="23" t="s">
        <v>33</v>
      </c>
      <c r="P23" s="23" t="s">
        <v>34</v>
      </c>
      <c r="Q23" s="23" t="s">
        <v>231</v>
      </c>
      <c r="R23" s="23" t="s">
        <v>37</v>
      </c>
      <c r="S23" s="23" t="s">
        <v>232</v>
      </c>
      <c r="T23" s="23" t="s">
        <v>233</v>
      </c>
      <c r="U23" s="23" t="s">
        <v>190</v>
      </c>
      <c r="V23" s="26">
        <f>VLOOKUP(A23,Sheet2!A:I,9,)</f>
        <v>0</v>
      </c>
      <c r="W23" s="23" t="s">
        <v>55</v>
      </c>
      <c r="X23" s="23"/>
      <c r="Y23" s="23" t="s">
        <v>55</v>
      </c>
      <c r="Z23" s="23"/>
      <c r="AA23" s="23" t="s">
        <v>55</v>
      </c>
      <c r="AB23" s="23"/>
      <c r="AC23" s="23" t="s">
        <v>55</v>
      </c>
      <c r="AD23" s="23"/>
    </row>
    <row r="24" spans="1:30" s="16" customFormat="1">
      <c r="A24" s="22" t="s">
        <v>236</v>
      </c>
      <c r="B24" s="23" t="s">
        <v>58</v>
      </c>
      <c r="C24" s="23" t="s">
        <v>237</v>
      </c>
      <c r="D24" s="24" t="s">
        <v>241</v>
      </c>
      <c r="E24" s="23">
        <v>51.79</v>
      </c>
      <c r="F24" s="25">
        <v>41242</v>
      </c>
      <c r="G24" s="43" t="s">
        <v>74</v>
      </c>
      <c r="H24" s="23" t="s">
        <v>244</v>
      </c>
      <c r="I24" s="23">
        <v>1</v>
      </c>
      <c r="J24" s="23">
        <v>2008117496</v>
      </c>
      <c r="K24" s="23" t="s">
        <v>238</v>
      </c>
      <c r="L24" s="23" t="s">
        <v>29</v>
      </c>
      <c r="M24" s="23" t="s">
        <v>239</v>
      </c>
      <c r="N24" s="23" t="s">
        <v>240</v>
      </c>
      <c r="O24" s="23" t="s">
        <v>33</v>
      </c>
      <c r="P24" s="23" t="s">
        <v>34</v>
      </c>
      <c r="Q24" s="23" t="s">
        <v>36</v>
      </c>
      <c r="R24" s="23" t="s">
        <v>37</v>
      </c>
      <c r="S24" s="23" t="s">
        <v>242</v>
      </c>
      <c r="T24" s="23" t="s">
        <v>243</v>
      </c>
      <c r="U24" s="23" t="s">
        <v>80</v>
      </c>
      <c r="V24" s="26">
        <f>VLOOKUP(A24,Sheet2!A:I,9,)</f>
        <v>0</v>
      </c>
      <c r="W24" s="23" t="s">
        <v>55</v>
      </c>
      <c r="X24" s="23"/>
      <c r="Y24" s="23" t="s">
        <v>55</v>
      </c>
      <c r="Z24" s="23"/>
      <c r="AA24" s="23" t="s">
        <v>55</v>
      </c>
      <c r="AB24" s="23"/>
      <c r="AC24" s="23" t="s">
        <v>55</v>
      </c>
      <c r="AD24" s="23"/>
    </row>
    <row r="25" spans="1:30" s="16" customFormat="1">
      <c r="A25" s="22" t="s">
        <v>245</v>
      </c>
      <c r="B25" s="23" t="s">
        <v>247</v>
      </c>
      <c r="C25" s="23" t="s">
        <v>246</v>
      </c>
      <c r="D25" s="24" t="s">
        <v>251</v>
      </c>
      <c r="E25" s="23">
        <v>51.82</v>
      </c>
      <c r="F25" s="25">
        <v>41066</v>
      </c>
      <c r="G25" s="43" t="s">
        <v>86</v>
      </c>
      <c r="H25" s="23" t="s">
        <v>254</v>
      </c>
      <c r="I25" s="23">
        <v>1</v>
      </c>
      <c r="J25" s="23">
        <v>2008115025</v>
      </c>
      <c r="K25" s="23" t="s">
        <v>248</v>
      </c>
      <c r="L25" s="23" t="s">
        <v>72</v>
      </c>
      <c r="M25" s="23" t="s">
        <v>249</v>
      </c>
      <c r="N25" s="23" t="s">
        <v>250</v>
      </c>
      <c r="O25" s="23" t="s">
        <v>33</v>
      </c>
      <c r="P25" s="23" t="s">
        <v>34</v>
      </c>
      <c r="Q25" s="23" t="s">
        <v>251</v>
      </c>
      <c r="R25" s="23" t="s">
        <v>77</v>
      </c>
      <c r="S25" s="23" t="s">
        <v>252</v>
      </c>
      <c r="T25" s="23" t="s">
        <v>253</v>
      </c>
      <c r="U25" s="23" t="s">
        <v>197</v>
      </c>
      <c r="V25" s="26">
        <f>VLOOKUP(A25,Sheet2!A:I,9,)</f>
        <v>0</v>
      </c>
      <c r="W25" s="23" t="s">
        <v>55</v>
      </c>
      <c r="X25" s="23"/>
      <c r="Y25" s="23" t="s">
        <v>55</v>
      </c>
      <c r="Z25" s="23"/>
      <c r="AA25" s="23" t="s">
        <v>55</v>
      </c>
      <c r="AB25" s="23"/>
      <c r="AC25" s="23" t="s">
        <v>55</v>
      </c>
      <c r="AD25" s="23"/>
    </row>
    <row r="26" spans="1:30" s="16" customFormat="1">
      <c r="A26" s="22" t="s">
        <v>2519</v>
      </c>
      <c r="B26" s="23" t="s">
        <v>141</v>
      </c>
      <c r="C26" s="23" t="s">
        <v>256</v>
      </c>
      <c r="D26" s="24" t="s">
        <v>257</v>
      </c>
      <c r="E26" s="23">
        <v>51.9</v>
      </c>
      <c r="F26" s="25">
        <v>43809</v>
      </c>
      <c r="G26" s="43" t="s">
        <v>143</v>
      </c>
      <c r="H26" s="23" t="s">
        <v>261</v>
      </c>
      <c r="I26" s="23">
        <v>1</v>
      </c>
      <c r="J26" s="23">
        <v>2010120014</v>
      </c>
      <c r="K26" s="23" t="s">
        <v>142</v>
      </c>
      <c r="L26" s="23" t="s">
        <v>29</v>
      </c>
      <c r="M26" s="23">
        <v>2141612</v>
      </c>
      <c r="N26" s="23" t="s">
        <v>143</v>
      </c>
      <c r="O26" s="23" t="s">
        <v>33</v>
      </c>
      <c r="P26" s="23" t="s">
        <v>34</v>
      </c>
      <c r="Q26" s="23" t="s">
        <v>36</v>
      </c>
      <c r="R26" s="23" t="s">
        <v>37</v>
      </c>
      <c r="S26" s="23" t="s">
        <v>258</v>
      </c>
      <c r="T26" s="23" t="s">
        <v>260</v>
      </c>
      <c r="U26" s="23" t="s">
        <v>40</v>
      </c>
      <c r="V26" s="26" t="str">
        <f>VLOOKUP(A26,Sheet2!A:I,9,)</f>
        <v>不纳入科研仪器范畴：辅助设备</v>
      </c>
      <c r="W26" s="23" t="s">
        <v>42</v>
      </c>
      <c r="X26" s="23" t="s">
        <v>1437</v>
      </c>
      <c r="Y26" s="23" t="s">
        <v>43</v>
      </c>
      <c r="Z26" s="23"/>
      <c r="AA26" s="23" t="s">
        <v>42</v>
      </c>
      <c r="AB26" s="23" t="s">
        <v>44</v>
      </c>
      <c r="AC26" s="23" t="s">
        <v>42</v>
      </c>
      <c r="AD26" s="23"/>
    </row>
    <row r="27" spans="1:30" s="16" customFormat="1">
      <c r="A27" s="22" t="s">
        <v>262</v>
      </c>
      <c r="B27" s="23" t="s">
        <v>264</v>
      </c>
      <c r="C27" s="23" t="s">
        <v>263</v>
      </c>
      <c r="D27" s="24" t="s">
        <v>268</v>
      </c>
      <c r="E27" s="23">
        <v>51.95</v>
      </c>
      <c r="F27" s="25">
        <v>43749</v>
      </c>
      <c r="G27" s="43" t="s">
        <v>202</v>
      </c>
      <c r="H27" s="23" t="s">
        <v>273</v>
      </c>
      <c r="I27" s="23">
        <v>1</v>
      </c>
      <c r="J27" s="23">
        <v>2008120037</v>
      </c>
      <c r="K27" s="23" t="s">
        <v>265</v>
      </c>
      <c r="L27" s="23" t="s">
        <v>29</v>
      </c>
      <c r="M27" s="23" t="s">
        <v>266</v>
      </c>
      <c r="N27" s="23" t="s">
        <v>267</v>
      </c>
      <c r="O27" s="23" t="s">
        <v>33</v>
      </c>
      <c r="P27" s="23" t="s">
        <v>34</v>
      </c>
      <c r="Q27" s="23" t="s">
        <v>268</v>
      </c>
      <c r="R27" s="23" t="s">
        <v>63</v>
      </c>
      <c r="S27" s="23" t="s">
        <v>269</v>
      </c>
      <c r="T27" s="23" t="s">
        <v>271</v>
      </c>
      <c r="U27" s="23" t="s">
        <v>272</v>
      </c>
      <c r="V27" s="26">
        <f>VLOOKUP(A27,Sheet2!A:I,9,)</f>
        <v>0</v>
      </c>
      <c r="W27" s="23" t="s">
        <v>55</v>
      </c>
      <c r="X27" s="23"/>
      <c r="Y27" s="23" t="s">
        <v>55</v>
      </c>
      <c r="Z27" s="23"/>
      <c r="AA27" s="23" t="s">
        <v>55</v>
      </c>
      <c r="AB27" s="23"/>
      <c r="AC27" s="23" t="s">
        <v>55</v>
      </c>
      <c r="AD27" s="23"/>
    </row>
    <row r="28" spans="1:30" s="16" customFormat="1">
      <c r="A28" s="22" t="s">
        <v>274</v>
      </c>
      <c r="B28" s="23" t="s">
        <v>276</v>
      </c>
      <c r="C28" s="23" t="s">
        <v>275</v>
      </c>
      <c r="D28" s="24" t="s">
        <v>281</v>
      </c>
      <c r="E28" s="23">
        <v>52</v>
      </c>
      <c r="F28" s="25">
        <v>43444</v>
      </c>
      <c r="G28" s="43" t="s">
        <v>279</v>
      </c>
      <c r="H28" s="23" t="s">
        <v>284</v>
      </c>
      <c r="I28" s="23">
        <v>1</v>
      </c>
      <c r="J28" s="23">
        <v>2012120023</v>
      </c>
      <c r="K28" s="23" t="s">
        <v>277</v>
      </c>
      <c r="L28" s="23" t="s">
        <v>29</v>
      </c>
      <c r="M28" s="23" t="s">
        <v>278</v>
      </c>
      <c r="N28" s="23" t="s">
        <v>280</v>
      </c>
      <c r="O28" s="23" t="s">
        <v>33</v>
      </c>
      <c r="P28" s="23" t="s">
        <v>34</v>
      </c>
      <c r="Q28" s="23" t="s">
        <v>36</v>
      </c>
      <c r="R28" s="23" t="s">
        <v>37</v>
      </c>
      <c r="S28" s="23" t="s">
        <v>282</v>
      </c>
      <c r="T28" s="23" t="s">
        <v>283</v>
      </c>
      <c r="U28" s="23" t="s">
        <v>80</v>
      </c>
      <c r="V28" s="26">
        <f>VLOOKUP(A28,Sheet2!A:I,9,)</f>
        <v>0</v>
      </c>
      <c r="W28" s="23" t="s">
        <v>55</v>
      </c>
      <c r="X28" s="23"/>
      <c r="Y28" s="23" t="s">
        <v>55</v>
      </c>
      <c r="Z28" s="23"/>
      <c r="AA28" s="23" t="s">
        <v>55</v>
      </c>
      <c r="AB28" s="23"/>
      <c r="AC28" s="23" t="s">
        <v>55</v>
      </c>
      <c r="AD28" s="23"/>
    </row>
    <row r="29" spans="1:30" s="16" customFormat="1">
      <c r="A29" s="22" t="s">
        <v>285</v>
      </c>
      <c r="B29" s="23" t="s">
        <v>129</v>
      </c>
      <c r="C29" s="23" t="s">
        <v>286</v>
      </c>
      <c r="D29" s="24" t="s">
        <v>289</v>
      </c>
      <c r="E29" s="23">
        <v>52</v>
      </c>
      <c r="F29" s="25">
        <v>43441</v>
      </c>
      <c r="G29" s="43" t="s">
        <v>279</v>
      </c>
      <c r="H29" s="23" t="s">
        <v>294</v>
      </c>
      <c r="I29" s="23">
        <v>1</v>
      </c>
      <c r="J29" s="23">
        <v>2012120023</v>
      </c>
      <c r="K29" s="23" t="s">
        <v>277</v>
      </c>
      <c r="L29" s="23" t="s">
        <v>29</v>
      </c>
      <c r="M29" s="23" t="s">
        <v>287</v>
      </c>
      <c r="N29" s="23" t="s">
        <v>288</v>
      </c>
      <c r="O29" s="23" t="s">
        <v>33</v>
      </c>
      <c r="P29" s="23" t="s">
        <v>34</v>
      </c>
      <c r="Q29" s="23" t="s">
        <v>36</v>
      </c>
      <c r="R29" s="23" t="s">
        <v>37</v>
      </c>
      <c r="S29" s="23" t="s">
        <v>290</v>
      </c>
      <c r="T29" s="23" t="s">
        <v>292</v>
      </c>
      <c r="U29" s="23" t="s">
        <v>293</v>
      </c>
      <c r="V29" s="26">
        <f>VLOOKUP(A29,Sheet2!A:I,9,)</f>
        <v>0</v>
      </c>
      <c r="W29" s="23" t="s">
        <v>55</v>
      </c>
      <c r="X29" s="23"/>
      <c r="Y29" s="23" t="s">
        <v>55</v>
      </c>
      <c r="Z29" s="23"/>
      <c r="AA29" s="23" t="s">
        <v>55</v>
      </c>
      <c r="AB29" s="23"/>
      <c r="AC29" s="23" t="s">
        <v>55</v>
      </c>
      <c r="AD29" s="23"/>
    </row>
    <row r="30" spans="1:30" s="16" customFormat="1">
      <c r="A30" s="22" t="s">
        <v>2521</v>
      </c>
      <c r="B30" s="23" t="s">
        <v>129</v>
      </c>
      <c r="C30" s="23" t="s">
        <v>296</v>
      </c>
      <c r="D30" s="24">
        <v>1260</v>
      </c>
      <c r="E30" s="23">
        <v>52.13</v>
      </c>
      <c r="F30" s="25">
        <v>40836</v>
      </c>
      <c r="G30" s="43" t="s">
        <v>118</v>
      </c>
      <c r="H30" s="23" t="s">
        <v>301</v>
      </c>
      <c r="I30" s="23">
        <v>1</v>
      </c>
      <c r="J30" s="23">
        <v>2012110014</v>
      </c>
      <c r="K30" s="23" t="s">
        <v>297</v>
      </c>
      <c r="L30" s="23" t="s">
        <v>29</v>
      </c>
      <c r="M30" s="23" t="s">
        <v>117</v>
      </c>
      <c r="N30" s="23" t="s">
        <v>119</v>
      </c>
      <c r="O30" s="23" t="s">
        <v>33</v>
      </c>
      <c r="P30" s="23" t="s">
        <v>34</v>
      </c>
      <c r="Q30" s="23" t="s">
        <v>298</v>
      </c>
      <c r="R30" s="23" t="s">
        <v>37</v>
      </c>
      <c r="S30" s="23" t="s">
        <v>299</v>
      </c>
      <c r="T30" s="23" t="s">
        <v>300</v>
      </c>
      <c r="U30" s="23" t="s">
        <v>111</v>
      </c>
      <c r="V30" s="26">
        <f>VLOOKUP(A30,Sheet2!A:I,9,)</f>
        <v>0</v>
      </c>
      <c r="W30" s="23" t="s">
        <v>55</v>
      </c>
      <c r="X30" s="23"/>
      <c r="Y30" s="23" t="s">
        <v>55</v>
      </c>
      <c r="Z30" s="23" t="s">
        <v>302</v>
      </c>
      <c r="AA30" s="23" t="s">
        <v>55</v>
      </c>
      <c r="AB30" s="23"/>
      <c r="AC30" s="23" t="s">
        <v>55</v>
      </c>
      <c r="AD30" s="23"/>
    </row>
    <row r="31" spans="1:30" s="16" customFormat="1">
      <c r="A31" s="22" t="s">
        <v>303</v>
      </c>
      <c r="B31" s="23" t="s">
        <v>129</v>
      </c>
      <c r="C31" s="23" t="s">
        <v>304</v>
      </c>
      <c r="D31" s="24" t="s">
        <v>310</v>
      </c>
      <c r="E31" s="23">
        <v>52.13</v>
      </c>
      <c r="F31" s="25">
        <v>43777</v>
      </c>
      <c r="G31" s="43" t="s">
        <v>308</v>
      </c>
      <c r="H31" s="23" t="s">
        <v>191</v>
      </c>
      <c r="I31" s="23">
        <v>1</v>
      </c>
      <c r="J31" s="23" t="s">
        <v>305</v>
      </c>
      <c r="K31" s="23" t="s">
        <v>306</v>
      </c>
      <c r="L31" s="23" t="s">
        <v>29</v>
      </c>
      <c r="M31" s="23" t="s">
        <v>307</v>
      </c>
      <c r="N31" s="23" t="s">
        <v>309</v>
      </c>
      <c r="O31" s="23" t="s">
        <v>33</v>
      </c>
      <c r="P31" s="23" t="s">
        <v>34</v>
      </c>
      <c r="Q31" s="23" t="s">
        <v>311</v>
      </c>
      <c r="R31" s="23" t="s">
        <v>37</v>
      </c>
      <c r="S31" s="23" t="s">
        <v>312</v>
      </c>
      <c r="T31" s="23" t="s">
        <v>314</v>
      </c>
      <c r="U31" s="23" t="s">
        <v>315</v>
      </c>
      <c r="V31" s="26">
        <f>VLOOKUP(A31,Sheet2!A:I,9,)</f>
        <v>0</v>
      </c>
      <c r="W31" s="23" t="s">
        <v>55</v>
      </c>
      <c r="X31" s="23"/>
      <c r="Y31" s="23" t="s">
        <v>55</v>
      </c>
      <c r="Z31" s="23"/>
      <c r="AA31" s="23" t="s">
        <v>55</v>
      </c>
      <c r="AB31" s="23"/>
      <c r="AC31" s="23" t="s">
        <v>55</v>
      </c>
      <c r="AD31" s="23"/>
    </row>
    <row r="32" spans="1:30" s="16" customFormat="1">
      <c r="A32" s="22" t="s">
        <v>316</v>
      </c>
      <c r="B32" s="23" t="s">
        <v>318</v>
      </c>
      <c r="C32" s="23" t="s">
        <v>317</v>
      </c>
      <c r="D32" s="24" t="s">
        <v>322</v>
      </c>
      <c r="E32" s="23">
        <v>52.38</v>
      </c>
      <c r="F32" s="25">
        <v>43798</v>
      </c>
      <c r="G32" s="43" t="s">
        <v>86</v>
      </c>
      <c r="H32" s="23" t="s">
        <v>326</v>
      </c>
      <c r="I32" s="23">
        <v>1</v>
      </c>
      <c r="J32" s="23">
        <v>2008116000</v>
      </c>
      <c r="K32" s="23" t="s">
        <v>319</v>
      </c>
      <c r="L32" s="23" t="s">
        <v>72</v>
      </c>
      <c r="M32" s="23" t="s">
        <v>320</v>
      </c>
      <c r="N32" s="23" t="s">
        <v>321</v>
      </c>
      <c r="O32" s="23" t="s">
        <v>33</v>
      </c>
      <c r="P32" s="23" t="s">
        <v>34</v>
      </c>
      <c r="Q32" s="23" t="s">
        <v>323</v>
      </c>
      <c r="R32" s="23" t="s">
        <v>77</v>
      </c>
      <c r="S32" s="23" t="s">
        <v>324</v>
      </c>
      <c r="T32" s="23" t="s">
        <v>325</v>
      </c>
      <c r="U32" s="23" t="s">
        <v>40</v>
      </c>
      <c r="V32" s="26" t="str">
        <f>VLOOKUP(A32,Sheet2!A:I,9,)</f>
        <v>不纳入科研仪器范畴：教学医疗设备</v>
      </c>
      <c r="W32" s="23" t="s">
        <v>42</v>
      </c>
      <c r="X32" s="23" t="s">
        <v>2522</v>
      </c>
      <c r="Y32" s="23" t="s">
        <v>43</v>
      </c>
      <c r="Z32" s="23"/>
      <c r="AA32" s="23" t="s">
        <v>42</v>
      </c>
      <c r="AB32" s="23" t="s">
        <v>175</v>
      </c>
      <c r="AC32" s="23" t="s">
        <v>42</v>
      </c>
      <c r="AD32" s="23"/>
    </row>
    <row r="33" spans="1:30" s="16" customFormat="1">
      <c r="A33" s="22" t="s">
        <v>327</v>
      </c>
      <c r="B33" s="23" t="s">
        <v>94</v>
      </c>
      <c r="C33" s="23" t="s">
        <v>328</v>
      </c>
      <c r="D33" s="24" t="s">
        <v>332</v>
      </c>
      <c r="E33" s="23">
        <v>52.47</v>
      </c>
      <c r="F33" s="25">
        <v>40716</v>
      </c>
      <c r="G33" s="43" t="s">
        <v>31</v>
      </c>
      <c r="H33" s="23" t="s">
        <v>337</v>
      </c>
      <c r="I33" s="23">
        <v>1</v>
      </c>
      <c r="J33" s="23">
        <v>2008115614</v>
      </c>
      <c r="K33" s="23" t="s">
        <v>329</v>
      </c>
      <c r="L33" s="23" t="s">
        <v>29</v>
      </c>
      <c r="M33" s="23" t="s">
        <v>330</v>
      </c>
      <c r="N33" s="23" t="s">
        <v>331</v>
      </c>
      <c r="O33" s="23" t="s">
        <v>33</v>
      </c>
      <c r="P33" s="23" t="s">
        <v>34</v>
      </c>
      <c r="Q33" s="23" t="s">
        <v>333</v>
      </c>
      <c r="R33" s="23" t="s">
        <v>334</v>
      </c>
      <c r="S33" s="23" t="s">
        <v>335</v>
      </c>
      <c r="T33" s="23" t="s">
        <v>336</v>
      </c>
      <c r="U33" s="23" t="s">
        <v>293</v>
      </c>
      <c r="V33" s="26">
        <f>VLOOKUP(A33,Sheet2!A:I,9,)</f>
        <v>0</v>
      </c>
      <c r="W33" s="23" t="s">
        <v>55</v>
      </c>
      <c r="X33" s="23"/>
      <c r="Y33" s="23" t="s">
        <v>55</v>
      </c>
      <c r="Z33" s="23"/>
      <c r="AA33" s="23" t="s">
        <v>55</v>
      </c>
      <c r="AB33" s="23"/>
      <c r="AC33" s="23" t="s">
        <v>55</v>
      </c>
      <c r="AD33" s="23"/>
    </row>
    <row r="34" spans="1:30" s="16" customFormat="1">
      <c r="A34" s="22" t="s">
        <v>338</v>
      </c>
      <c r="B34" s="23" t="s">
        <v>340</v>
      </c>
      <c r="C34" s="23" t="s">
        <v>339</v>
      </c>
      <c r="D34" s="24" t="s">
        <v>344</v>
      </c>
      <c r="E34" s="23">
        <v>52.56</v>
      </c>
      <c r="F34" s="25">
        <v>40161</v>
      </c>
      <c r="G34" s="43" t="s">
        <v>308</v>
      </c>
      <c r="H34" s="23" t="s">
        <v>347</v>
      </c>
      <c r="I34" s="23">
        <v>1</v>
      </c>
      <c r="J34" s="23">
        <v>2008114716</v>
      </c>
      <c r="K34" s="23" t="s">
        <v>341</v>
      </c>
      <c r="L34" s="23" t="s">
        <v>29</v>
      </c>
      <c r="M34" s="23" t="s">
        <v>342</v>
      </c>
      <c r="N34" s="23" t="s">
        <v>343</v>
      </c>
      <c r="O34" s="23" t="s">
        <v>33</v>
      </c>
      <c r="P34" s="23" t="s">
        <v>34</v>
      </c>
      <c r="Q34" s="23" t="s">
        <v>36</v>
      </c>
      <c r="R34" s="23" t="s">
        <v>224</v>
      </c>
      <c r="S34" s="23" t="s">
        <v>345</v>
      </c>
      <c r="T34" s="23" t="s">
        <v>346</v>
      </c>
      <c r="U34" s="23" t="s">
        <v>80</v>
      </c>
      <c r="V34" s="26">
        <f>VLOOKUP(A34,Sheet2!A:I,9,)</f>
        <v>0</v>
      </c>
      <c r="W34" s="23" t="s">
        <v>55</v>
      </c>
      <c r="X34" s="23"/>
      <c r="Y34" s="23" t="s">
        <v>55</v>
      </c>
      <c r="Z34" s="23"/>
      <c r="AA34" s="23" t="s">
        <v>55</v>
      </c>
      <c r="AB34" s="23"/>
      <c r="AC34" s="23" t="s">
        <v>55</v>
      </c>
      <c r="AD34" s="23"/>
    </row>
    <row r="35" spans="1:30" s="16" customFormat="1">
      <c r="A35" s="22" t="s">
        <v>2523</v>
      </c>
      <c r="B35" s="23" t="s">
        <v>129</v>
      </c>
      <c r="C35" s="23" t="s">
        <v>296</v>
      </c>
      <c r="D35" s="24" t="s">
        <v>352</v>
      </c>
      <c r="E35" s="23">
        <v>52.77</v>
      </c>
      <c r="F35" s="25">
        <v>42353</v>
      </c>
      <c r="G35" s="43" t="s">
        <v>279</v>
      </c>
      <c r="H35" s="23" t="s">
        <v>356</v>
      </c>
      <c r="I35" s="23">
        <v>1</v>
      </c>
      <c r="J35" s="23">
        <v>2008115843</v>
      </c>
      <c r="K35" s="23" t="s">
        <v>349</v>
      </c>
      <c r="L35" s="23" t="s">
        <v>29</v>
      </c>
      <c r="M35" s="23" t="s">
        <v>350</v>
      </c>
      <c r="N35" s="23" t="s">
        <v>351</v>
      </c>
      <c r="O35" s="23" t="s">
        <v>33</v>
      </c>
      <c r="P35" s="23" t="s">
        <v>34</v>
      </c>
      <c r="Q35" s="23" t="s">
        <v>36</v>
      </c>
      <c r="R35" s="23" t="s">
        <v>37</v>
      </c>
      <c r="S35" s="23" t="s">
        <v>353</v>
      </c>
      <c r="T35" s="23" t="s">
        <v>355</v>
      </c>
      <c r="U35" s="23" t="s">
        <v>293</v>
      </c>
      <c r="V35" s="26">
        <f>VLOOKUP(A35,Sheet2!A:I,9,)</f>
        <v>0</v>
      </c>
      <c r="W35" s="23" t="s">
        <v>55</v>
      </c>
      <c r="X35" s="23"/>
      <c r="Y35" s="23" t="s">
        <v>125</v>
      </c>
      <c r="Z35" s="23"/>
      <c r="AA35" s="23" t="s">
        <v>55</v>
      </c>
      <c r="AB35" s="23"/>
      <c r="AC35" s="23" t="s">
        <v>55</v>
      </c>
      <c r="AD35" s="23"/>
    </row>
    <row r="36" spans="1:30" s="16" customFormat="1">
      <c r="A36" s="22" t="s">
        <v>357</v>
      </c>
      <c r="B36" s="23" t="s">
        <v>58</v>
      </c>
      <c r="C36" s="23" t="s">
        <v>358</v>
      </c>
      <c r="D36" s="24" t="s">
        <v>362</v>
      </c>
      <c r="E36" s="23">
        <v>52.8</v>
      </c>
      <c r="F36" s="25">
        <v>44040</v>
      </c>
      <c r="G36" s="43" t="s">
        <v>86</v>
      </c>
      <c r="H36" s="23" t="s">
        <v>365</v>
      </c>
      <c r="I36" s="23">
        <v>1</v>
      </c>
      <c r="J36" s="23">
        <v>2012150005</v>
      </c>
      <c r="K36" s="23" t="s">
        <v>359</v>
      </c>
      <c r="L36" s="23" t="s">
        <v>72</v>
      </c>
      <c r="M36" s="23" t="s">
        <v>360</v>
      </c>
      <c r="N36" s="23" t="s">
        <v>361</v>
      </c>
      <c r="O36" s="23" t="s">
        <v>33</v>
      </c>
      <c r="P36" s="23" t="s">
        <v>34</v>
      </c>
      <c r="Q36" s="23" t="s">
        <v>362</v>
      </c>
      <c r="R36" s="23" t="s">
        <v>63</v>
      </c>
      <c r="S36" s="23" t="s">
        <v>363</v>
      </c>
      <c r="T36" s="23" t="s">
        <v>364</v>
      </c>
      <c r="U36" s="23" t="s">
        <v>40</v>
      </c>
      <c r="V36" s="26" t="str">
        <f>VLOOKUP(A36,Sheet2!A:I,9,)</f>
        <v>不纳入科研仪器范畴：辅助设备</v>
      </c>
      <c r="W36" s="23" t="s">
        <v>55</v>
      </c>
      <c r="X36" s="23" t="s">
        <v>1473</v>
      </c>
      <c r="Y36" s="23" t="s">
        <v>55</v>
      </c>
      <c r="Z36" s="23"/>
      <c r="AA36" s="23" t="s">
        <v>42</v>
      </c>
      <c r="AB36" s="23" t="s">
        <v>44</v>
      </c>
      <c r="AC36" s="23" t="s">
        <v>42</v>
      </c>
      <c r="AD36" s="23"/>
    </row>
    <row r="37" spans="1:30" s="16" customFormat="1">
      <c r="A37" s="22" t="s">
        <v>2524</v>
      </c>
      <c r="B37" s="23" t="s">
        <v>276</v>
      </c>
      <c r="C37" s="23" t="s">
        <v>367</v>
      </c>
      <c r="D37" s="24" t="s">
        <v>368</v>
      </c>
      <c r="E37" s="23">
        <v>52.88</v>
      </c>
      <c r="F37" s="25">
        <v>40463</v>
      </c>
      <c r="G37" s="43" t="s">
        <v>157</v>
      </c>
      <c r="H37" s="23" t="s">
        <v>371</v>
      </c>
      <c r="I37" s="23">
        <v>1</v>
      </c>
      <c r="J37" s="23">
        <v>2008114532</v>
      </c>
      <c r="K37" s="23" t="s">
        <v>155</v>
      </c>
      <c r="L37" s="23" t="s">
        <v>29</v>
      </c>
      <c r="M37" s="23" t="s">
        <v>156</v>
      </c>
      <c r="N37" s="23" t="s">
        <v>158</v>
      </c>
      <c r="O37" s="23" t="s">
        <v>33</v>
      </c>
      <c r="P37" s="23" t="s">
        <v>34</v>
      </c>
      <c r="Q37" s="23" t="s">
        <v>36</v>
      </c>
      <c r="R37" s="23" t="s">
        <v>37</v>
      </c>
      <c r="S37" s="23" t="s">
        <v>369</v>
      </c>
      <c r="T37" s="23" t="s">
        <v>370</v>
      </c>
      <c r="U37" s="23" t="s">
        <v>80</v>
      </c>
      <c r="V37" s="26">
        <f>VLOOKUP(A37,Sheet2!A:I,9,)</f>
        <v>0</v>
      </c>
      <c r="W37" s="23" t="s">
        <v>55</v>
      </c>
      <c r="X37" s="23"/>
      <c r="Y37" s="23" t="s">
        <v>55</v>
      </c>
      <c r="Z37" s="23"/>
      <c r="AA37" s="23" t="s">
        <v>55</v>
      </c>
      <c r="AB37" s="23"/>
      <c r="AC37" s="23" t="s">
        <v>55</v>
      </c>
      <c r="AD37" s="23"/>
    </row>
    <row r="38" spans="1:30" s="16" customFormat="1">
      <c r="A38" s="22" t="s">
        <v>372</v>
      </c>
      <c r="B38" s="23" t="s">
        <v>115</v>
      </c>
      <c r="C38" s="23" t="s">
        <v>373</v>
      </c>
      <c r="D38" s="24" t="s">
        <v>377</v>
      </c>
      <c r="E38" s="23">
        <v>53</v>
      </c>
      <c r="F38" s="25">
        <v>42122</v>
      </c>
      <c r="G38" s="43" t="s">
        <v>74</v>
      </c>
      <c r="H38" s="23" t="s">
        <v>381</v>
      </c>
      <c r="I38" s="23">
        <v>1</v>
      </c>
      <c r="J38" s="23">
        <v>2014150005</v>
      </c>
      <c r="K38" s="23" t="s">
        <v>374</v>
      </c>
      <c r="L38" s="23" t="s">
        <v>29</v>
      </c>
      <c r="M38" s="23" t="s">
        <v>375</v>
      </c>
      <c r="N38" s="23" t="s">
        <v>376</v>
      </c>
      <c r="O38" s="23" t="s">
        <v>33</v>
      </c>
      <c r="P38" s="23" t="s">
        <v>34</v>
      </c>
      <c r="Q38" s="23" t="s">
        <v>378</v>
      </c>
      <c r="R38" s="23" t="s">
        <v>37</v>
      </c>
      <c r="S38" s="23" t="s">
        <v>379</v>
      </c>
      <c r="T38" s="23" t="s">
        <v>380</v>
      </c>
      <c r="U38" s="23" t="s">
        <v>40</v>
      </c>
      <c r="V38" s="26" t="str">
        <f>VLOOKUP(A38,Sheet2!A:I,9,)</f>
        <v>不纳入科研仪器范畴：辅助设备</v>
      </c>
      <c r="W38" s="23" t="s">
        <v>42</v>
      </c>
      <c r="X38" s="23" t="s">
        <v>382</v>
      </c>
      <c r="Y38" s="23" t="s">
        <v>43</v>
      </c>
      <c r="Z38" s="23"/>
      <c r="AA38" s="23" t="s">
        <v>42</v>
      </c>
      <c r="AB38" s="23" t="s">
        <v>44</v>
      </c>
      <c r="AC38" s="23" t="s">
        <v>42</v>
      </c>
      <c r="AD38" s="23"/>
    </row>
    <row r="39" spans="1:30" s="16" customFormat="1">
      <c r="A39" s="22" t="s">
        <v>2525</v>
      </c>
      <c r="B39" s="23" t="s">
        <v>115</v>
      </c>
      <c r="C39" s="23" t="s">
        <v>384</v>
      </c>
      <c r="D39" s="24" t="s">
        <v>120</v>
      </c>
      <c r="E39" s="23">
        <v>53.04</v>
      </c>
      <c r="F39" s="25">
        <v>43249</v>
      </c>
      <c r="G39" s="43" t="s">
        <v>50</v>
      </c>
      <c r="H39" s="23" t="s">
        <v>124</v>
      </c>
      <c r="I39" s="23">
        <v>1</v>
      </c>
      <c r="J39" s="23">
        <v>2017110048</v>
      </c>
      <c r="K39" s="23" t="s">
        <v>385</v>
      </c>
      <c r="L39" s="23" t="s">
        <v>29</v>
      </c>
      <c r="M39" s="23" t="s">
        <v>96</v>
      </c>
      <c r="N39" s="23" t="s">
        <v>97</v>
      </c>
      <c r="O39" s="23" t="s">
        <v>33</v>
      </c>
      <c r="P39" s="23" t="s">
        <v>34</v>
      </c>
      <c r="Q39" s="23" t="s">
        <v>36</v>
      </c>
      <c r="R39" s="23" t="s">
        <v>37</v>
      </c>
      <c r="S39" s="23" t="s">
        <v>386</v>
      </c>
      <c r="T39" s="23" t="s">
        <v>388</v>
      </c>
      <c r="U39" s="23" t="s">
        <v>80</v>
      </c>
      <c r="V39" s="26">
        <f>VLOOKUP(A39,Sheet2!A:I,9,)</f>
        <v>0</v>
      </c>
      <c r="W39" s="23" t="s">
        <v>55</v>
      </c>
      <c r="X39" s="23"/>
      <c r="Y39" s="23" t="s">
        <v>125</v>
      </c>
      <c r="Z39" s="23"/>
      <c r="AA39" s="23" t="s">
        <v>55</v>
      </c>
      <c r="AB39" s="23"/>
      <c r="AC39" s="23" t="s">
        <v>55</v>
      </c>
      <c r="AD39" s="23"/>
    </row>
    <row r="40" spans="1:30" s="16" customFormat="1">
      <c r="A40" s="22" t="s">
        <v>2526</v>
      </c>
      <c r="B40" s="23" t="s">
        <v>154</v>
      </c>
      <c r="C40" s="23" t="s">
        <v>390</v>
      </c>
      <c r="D40" s="24" t="s">
        <v>394</v>
      </c>
      <c r="E40" s="23">
        <v>53.06</v>
      </c>
      <c r="F40" s="25">
        <v>41626</v>
      </c>
      <c r="G40" s="43" t="s">
        <v>168</v>
      </c>
      <c r="H40" s="23" t="s">
        <v>397</v>
      </c>
      <c r="I40" s="23">
        <v>1</v>
      </c>
      <c r="J40" s="23">
        <v>2013110024</v>
      </c>
      <c r="K40" s="23" t="s">
        <v>391</v>
      </c>
      <c r="L40" s="23" t="s">
        <v>29</v>
      </c>
      <c r="M40" s="23" t="s">
        <v>392</v>
      </c>
      <c r="N40" s="23" t="s">
        <v>393</v>
      </c>
      <c r="O40" s="23" t="s">
        <v>33</v>
      </c>
      <c r="P40" s="23" t="s">
        <v>34</v>
      </c>
      <c r="Q40" s="23" t="s">
        <v>394</v>
      </c>
      <c r="R40" s="23" t="s">
        <v>37</v>
      </c>
      <c r="S40" s="23" t="s">
        <v>395</v>
      </c>
      <c r="T40" s="23" t="s">
        <v>396</v>
      </c>
      <c r="U40" s="23" t="s">
        <v>111</v>
      </c>
      <c r="V40" s="26">
        <f>VLOOKUP(A40,Sheet2!A:I,9,)</f>
        <v>0</v>
      </c>
      <c r="W40" s="23" t="s">
        <v>55</v>
      </c>
      <c r="X40" s="23"/>
      <c r="Y40" s="23" t="s">
        <v>125</v>
      </c>
      <c r="Z40" s="23" t="s">
        <v>398</v>
      </c>
      <c r="AA40" s="23" t="s">
        <v>55</v>
      </c>
      <c r="AB40" s="23"/>
      <c r="AC40" s="23" t="s">
        <v>55</v>
      </c>
      <c r="AD40" s="23"/>
    </row>
    <row r="41" spans="1:30" s="16" customFormat="1">
      <c r="A41" s="22" t="s">
        <v>399</v>
      </c>
      <c r="B41" s="23" t="s">
        <v>276</v>
      </c>
      <c r="C41" s="23" t="s">
        <v>400</v>
      </c>
      <c r="D41" s="24" t="s">
        <v>403</v>
      </c>
      <c r="E41" s="23">
        <v>53.43</v>
      </c>
      <c r="F41" s="25">
        <v>38484</v>
      </c>
      <c r="G41" s="43" t="s">
        <v>50</v>
      </c>
      <c r="H41" s="23" t="s">
        <v>406</v>
      </c>
      <c r="I41" s="23">
        <v>1</v>
      </c>
      <c r="J41" s="23">
        <v>2008118235</v>
      </c>
      <c r="K41" s="23" t="s">
        <v>401</v>
      </c>
      <c r="L41" s="23" t="s">
        <v>29</v>
      </c>
      <c r="M41" s="23" t="s">
        <v>402</v>
      </c>
      <c r="N41" s="23" t="s">
        <v>50</v>
      </c>
      <c r="O41" s="23" t="s">
        <v>33</v>
      </c>
      <c r="P41" s="23" t="s">
        <v>34</v>
      </c>
      <c r="Q41" s="23" t="s">
        <v>36</v>
      </c>
      <c r="R41" s="23" t="s">
        <v>37</v>
      </c>
      <c r="S41" s="23" t="s">
        <v>404</v>
      </c>
      <c r="T41" s="23" t="s">
        <v>405</v>
      </c>
      <c r="U41" s="23" t="s">
        <v>293</v>
      </c>
      <c r="V41" s="26">
        <f>VLOOKUP(A41,Sheet2!A:I,9,)</f>
        <v>0</v>
      </c>
      <c r="W41" s="23" t="s">
        <v>55</v>
      </c>
      <c r="X41" s="23"/>
      <c r="Y41" s="23" t="s">
        <v>55</v>
      </c>
      <c r="Z41" s="23"/>
      <c r="AA41" s="23" t="s">
        <v>55</v>
      </c>
      <c r="AB41" s="23"/>
      <c r="AC41" s="23" t="s">
        <v>55</v>
      </c>
      <c r="AD41" s="23"/>
    </row>
    <row r="42" spans="1:30" s="16" customFormat="1">
      <c r="A42" s="22" t="s">
        <v>407</v>
      </c>
      <c r="B42" s="23" t="s">
        <v>129</v>
      </c>
      <c r="C42" s="23" t="s">
        <v>128</v>
      </c>
      <c r="D42" s="24" t="s">
        <v>411</v>
      </c>
      <c r="E42" s="23">
        <v>53.46</v>
      </c>
      <c r="F42" s="25">
        <v>41254</v>
      </c>
      <c r="G42" s="43" t="s">
        <v>409</v>
      </c>
      <c r="H42" s="23" t="s">
        <v>181</v>
      </c>
      <c r="I42" s="23">
        <v>1</v>
      </c>
      <c r="J42" s="23">
        <v>2008117661</v>
      </c>
      <c r="K42" s="23" t="s">
        <v>408</v>
      </c>
      <c r="L42" s="23" t="s">
        <v>72</v>
      </c>
      <c r="M42" s="23">
        <v>2141666</v>
      </c>
      <c r="N42" s="23" t="s">
        <v>410</v>
      </c>
      <c r="O42" s="23" t="s">
        <v>33</v>
      </c>
      <c r="P42" s="23" t="s">
        <v>34</v>
      </c>
      <c r="Q42" s="23" t="s">
        <v>411</v>
      </c>
      <c r="R42" s="23" t="s">
        <v>224</v>
      </c>
      <c r="S42" s="23" t="s">
        <v>412</v>
      </c>
      <c r="T42" s="23" t="s">
        <v>413</v>
      </c>
      <c r="U42" s="23" t="s">
        <v>80</v>
      </c>
      <c r="V42" s="26">
        <f>VLOOKUP(A42,Sheet2!A:I,9,)</f>
        <v>0</v>
      </c>
      <c r="W42" s="23" t="s">
        <v>55</v>
      </c>
      <c r="X42" s="23"/>
      <c r="Y42" s="23" t="s">
        <v>125</v>
      </c>
      <c r="Z42" s="23" t="s">
        <v>414</v>
      </c>
      <c r="AA42" s="23" t="s">
        <v>55</v>
      </c>
      <c r="AB42" s="23"/>
      <c r="AC42" s="23" t="s">
        <v>55</v>
      </c>
      <c r="AD42" s="23"/>
    </row>
    <row r="43" spans="1:30" s="16" customFormat="1">
      <c r="A43" s="22" t="s">
        <v>2494</v>
      </c>
      <c r="B43" s="23" t="s">
        <v>129</v>
      </c>
      <c r="C43" s="23" t="s">
        <v>177</v>
      </c>
      <c r="D43" s="24" t="s">
        <v>417</v>
      </c>
      <c r="E43" s="23">
        <v>53.58</v>
      </c>
      <c r="F43" s="25">
        <v>43447</v>
      </c>
      <c r="G43" s="43" t="s">
        <v>168</v>
      </c>
      <c r="H43" s="23" t="s">
        <v>420</v>
      </c>
      <c r="I43" s="23">
        <v>1</v>
      </c>
      <c r="J43" s="23">
        <v>2008118136</v>
      </c>
      <c r="K43" s="23" t="s">
        <v>416</v>
      </c>
      <c r="L43" s="23" t="s">
        <v>29</v>
      </c>
      <c r="M43" s="23" t="s">
        <v>392</v>
      </c>
      <c r="N43" s="23" t="s">
        <v>393</v>
      </c>
      <c r="O43" s="23" t="s">
        <v>33</v>
      </c>
      <c r="P43" s="23" t="s">
        <v>34</v>
      </c>
      <c r="Q43" s="23" t="s">
        <v>36</v>
      </c>
      <c r="R43" s="23" t="s">
        <v>37</v>
      </c>
      <c r="S43" s="23" t="s">
        <v>418</v>
      </c>
      <c r="T43" s="23" t="s">
        <v>419</v>
      </c>
      <c r="U43" s="23" t="s">
        <v>80</v>
      </c>
      <c r="V43" s="26">
        <f>VLOOKUP(A43,Sheet2!A:I,9,)</f>
        <v>0</v>
      </c>
      <c r="W43" s="23" t="s">
        <v>55</v>
      </c>
      <c r="X43" s="23"/>
      <c r="Y43" s="23" t="s">
        <v>125</v>
      </c>
      <c r="Z43" s="23" t="s">
        <v>182</v>
      </c>
      <c r="AA43" s="23" t="s">
        <v>55</v>
      </c>
      <c r="AB43" s="23"/>
      <c r="AC43" s="23" t="s">
        <v>55</v>
      </c>
      <c r="AD43" s="23"/>
    </row>
    <row r="44" spans="1:30" s="16" customFormat="1">
      <c r="A44" s="22" t="s">
        <v>421</v>
      </c>
      <c r="B44" s="23" t="s">
        <v>276</v>
      </c>
      <c r="C44" s="23" t="s">
        <v>422</v>
      </c>
      <c r="D44" s="24" t="s">
        <v>424</v>
      </c>
      <c r="E44" s="23">
        <v>53.6</v>
      </c>
      <c r="F44" s="25">
        <v>42985</v>
      </c>
      <c r="G44" s="46" t="s">
        <v>2311</v>
      </c>
      <c r="H44" s="23" t="s">
        <v>425</v>
      </c>
      <c r="I44" s="23">
        <v>1</v>
      </c>
      <c r="J44" s="23">
        <v>2019120008</v>
      </c>
      <c r="K44" s="23" t="s">
        <v>423</v>
      </c>
      <c r="L44" s="23" t="s">
        <v>29</v>
      </c>
      <c r="M44" s="23">
        <v>2141769</v>
      </c>
      <c r="N44" s="23" t="s">
        <v>210</v>
      </c>
      <c r="O44" s="23" t="s">
        <v>33</v>
      </c>
      <c r="P44" s="23" t="s">
        <v>34</v>
      </c>
      <c r="Q44" s="23" t="s">
        <v>36</v>
      </c>
      <c r="R44" s="23" t="s">
        <v>37</v>
      </c>
      <c r="S44" s="23" t="s">
        <v>213</v>
      </c>
      <c r="T44" s="23" t="s">
        <v>214</v>
      </c>
      <c r="U44" s="23" t="s">
        <v>80</v>
      </c>
      <c r="V44" s="26">
        <f>VLOOKUP(A44,Sheet2!A:I,9,)</f>
        <v>0</v>
      </c>
      <c r="W44" s="23" t="s">
        <v>55</v>
      </c>
      <c r="X44" s="23"/>
      <c r="Y44" s="23" t="s">
        <v>55</v>
      </c>
      <c r="Z44" s="23"/>
      <c r="AA44" s="23" t="s">
        <v>55</v>
      </c>
      <c r="AB44" s="23"/>
      <c r="AC44" s="23" t="s">
        <v>55</v>
      </c>
      <c r="AD44" s="23"/>
    </row>
    <row r="45" spans="1:30" s="16" customFormat="1">
      <c r="A45" s="22" t="s">
        <v>426</v>
      </c>
      <c r="B45" s="23" t="s">
        <v>94</v>
      </c>
      <c r="C45" s="23" t="s">
        <v>328</v>
      </c>
      <c r="D45" s="24" t="s">
        <v>428</v>
      </c>
      <c r="E45" s="23">
        <v>53.63</v>
      </c>
      <c r="F45" s="25">
        <v>40158</v>
      </c>
      <c r="G45" s="43" t="s">
        <v>50</v>
      </c>
      <c r="H45" s="23" t="s">
        <v>431</v>
      </c>
      <c r="I45" s="23">
        <v>1</v>
      </c>
      <c r="J45" s="23">
        <v>2013120020</v>
      </c>
      <c r="K45" s="23" t="s">
        <v>427</v>
      </c>
      <c r="L45" s="23" t="s">
        <v>29</v>
      </c>
      <c r="M45" s="23" t="s">
        <v>96</v>
      </c>
      <c r="N45" s="23" t="s">
        <v>97</v>
      </c>
      <c r="O45" s="23" t="s">
        <v>33</v>
      </c>
      <c r="P45" s="23" t="s">
        <v>34</v>
      </c>
      <c r="Q45" s="23" t="s">
        <v>36</v>
      </c>
      <c r="R45" s="23" t="s">
        <v>37</v>
      </c>
      <c r="S45" s="23" t="s">
        <v>429</v>
      </c>
      <c r="T45" s="23" t="s">
        <v>430</v>
      </c>
      <c r="U45" s="23" t="s">
        <v>80</v>
      </c>
      <c r="V45" s="26">
        <f>VLOOKUP(A45,Sheet2!A:I,9,)</f>
        <v>0</v>
      </c>
      <c r="W45" s="23" t="s">
        <v>55</v>
      </c>
      <c r="X45" s="23"/>
      <c r="Y45" s="23" t="s">
        <v>55</v>
      </c>
      <c r="Z45" s="23"/>
      <c r="AA45" s="23" t="s">
        <v>55</v>
      </c>
      <c r="AB45" s="23"/>
      <c r="AC45" s="23" t="s">
        <v>55</v>
      </c>
      <c r="AD45" s="23"/>
    </row>
    <row r="46" spans="1:30" s="16" customFormat="1">
      <c r="A46" s="22" t="s">
        <v>432</v>
      </c>
      <c r="B46" s="23" t="s">
        <v>433</v>
      </c>
      <c r="C46" s="23" t="s">
        <v>207</v>
      </c>
      <c r="D46" s="24" t="s">
        <v>435</v>
      </c>
      <c r="E46" s="23">
        <v>53.69</v>
      </c>
      <c r="F46" s="25">
        <v>41066</v>
      </c>
      <c r="G46" s="43" t="s">
        <v>86</v>
      </c>
      <c r="H46" s="23" t="s">
        <v>438</v>
      </c>
      <c r="I46" s="23">
        <v>1</v>
      </c>
      <c r="J46" s="23">
        <v>2008118409</v>
      </c>
      <c r="K46" s="23" t="s">
        <v>434</v>
      </c>
      <c r="L46" s="23" t="s">
        <v>72</v>
      </c>
      <c r="M46" s="23" t="s">
        <v>249</v>
      </c>
      <c r="N46" s="23" t="s">
        <v>250</v>
      </c>
      <c r="O46" s="23" t="s">
        <v>33</v>
      </c>
      <c r="P46" s="23" t="s">
        <v>34</v>
      </c>
      <c r="Q46" s="23" t="s">
        <v>435</v>
      </c>
      <c r="R46" s="23" t="s">
        <v>77</v>
      </c>
      <c r="S46" s="23" t="s">
        <v>436</v>
      </c>
      <c r="T46" s="23" t="s">
        <v>437</v>
      </c>
      <c r="U46" s="23" t="s">
        <v>215</v>
      </c>
      <c r="V46" s="26">
        <f>VLOOKUP(A46,Sheet2!A:I,9,)</f>
        <v>0</v>
      </c>
      <c r="W46" s="23" t="s">
        <v>55</v>
      </c>
      <c r="X46" s="23"/>
      <c r="Y46" s="23" t="s">
        <v>55</v>
      </c>
      <c r="Z46" s="23"/>
      <c r="AA46" s="23" t="s">
        <v>55</v>
      </c>
      <c r="AB46" s="23"/>
      <c r="AC46" s="23" t="s">
        <v>55</v>
      </c>
      <c r="AD46" s="23"/>
    </row>
    <row r="47" spans="1:30" s="16" customFormat="1">
      <c r="A47" s="22" t="s">
        <v>439</v>
      </c>
      <c r="B47" s="23" t="s">
        <v>441</v>
      </c>
      <c r="C47" s="23" t="s">
        <v>440</v>
      </c>
      <c r="D47" s="24" t="s">
        <v>442</v>
      </c>
      <c r="E47" s="23">
        <v>53.72</v>
      </c>
      <c r="F47" s="25">
        <v>43784</v>
      </c>
      <c r="G47" s="43" t="s">
        <v>86</v>
      </c>
      <c r="H47" s="23" t="s">
        <v>446</v>
      </c>
      <c r="I47" s="23">
        <v>1</v>
      </c>
      <c r="J47" s="23">
        <v>2012150005</v>
      </c>
      <c r="K47" s="23" t="s">
        <v>359</v>
      </c>
      <c r="L47" s="23" t="s">
        <v>29</v>
      </c>
      <c r="M47" s="23" t="s">
        <v>360</v>
      </c>
      <c r="N47" s="23" t="s">
        <v>361</v>
      </c>
      <c r="O47" s="23" t="s">
        <v>33</v>
      </c>
      <c r="P47" s="23" t="s">
        <v>34</v>
      </c>
      <c r="Q47" s="23" t="s">
        <v>442</v>
      </c>
      <c r="R47" s="23" t="s">
        <v>63</v>
      </c>
      <c r="S47" s="23" t="s">
        <v>443</v>
      </c>
      <c r="T47" s="23" t="s">
        <v>444</v>
      </c>
      <c r="U47" s="23" t="s">
        <v>445</v>
      </c>
      <c r="V47" s="26">
        <f>VLOOKUP(A47,Sheet2!A:I,9,)</f>
        <v>0</v>
      </c>
      <c r="W47" s="23" t="s">
        <v>55</v>
      </c>
      <c r="X47" s="23"/>
      <c r="Y47" s="23" t="s">
        <v>55</v>
      </c>
      <c r="Z47" s="23"/>
      <c r="AA47" s="23" t="s">
        <v>55</v>
      </c>
      <c r="AB47" s="23"/>
      <c r="AC47" s="23" t="s">
        <v>55</v>
      </c>
      <c r="AD47" s="23"/>
    </row>
    <row r="48" spans="1:30" s="16" customFormat="1">
      <c r="A48" s="22" t="s">
        <v>447</v>
      </c>
      <c r="B48" s="23" t="s">
        <v>433</v>
      </c>
      <c r="C48" s="23" t="s">
        <v>448</v>
      </c>
      <c r="D48" s="24" t="s">
        <v>449</v>
      </c>
      <c r="E48" s="23">
        <v>53.86</v>
      </c>
      <c r="F48" s="25">
        <v>41066</v>
      </c>
      <c r="G48" s="43" t="s">
        <v>86</v>
      </c>
      <c r="H48" s="23" t="s">
        <v>451</v>
      </c>
      <c r="I48" s="23">
        <v>1</v>
      </c>
      <c r="J48" s="23">
        <v>2008115025</v>
      </c>
      <c r="K48" s="23" t="s">
        <v>248</v>
      </c>
      <c r="L48" s="23" t="s">
        <v>72</v>
      </c>
      <c r="M48" s="23" t="s">
        <v>249</v>
      </c>
      <c r="N48" s="23" t="s">
        <v>250</v>
      </c>
      <c r="O48" s="23" t="s">
        <v>33</v>
      </c>
      <c r="P48" s="23" t="s">
        <v>34</v>
      </c>
      <c r="Q48" s="23" t="s">
        <v>449</v>
      </c>
      <c r="R48" s="23" t="s">
        <v>77</v>
      </c>
      <c r="S48" s="23" t="s">
        <v>252</v>
      </c>
      <c r="T48" s="23" t="s">
        <v>450</v>
      </c>
      <c r="U48" s="23" t="s">
        <v>111</v>
      </c>
      <c r="V48" s="26">
        <f>VLOOKUP(A48,Sheet2!A:I,9,)</f>
        <v>0</v>
      </c>
      <c r="W48" s="23" t="s">
        <v>55</v>
      </c>
      <c r="X48" s="23"/>
      <c r="Y48" s="23" t="s">
        <v>55</v>
      </c>
      <c r="Z48" s="23"/>
      <c r="AA48" s="23" t="s">
        <v>55</v>
      </c>
      <c r="AB48" s="23"/>
      <c r="AC48" s="23" t="s">
        <v>55</v>
      </c>
      <c r="AD48" s="23"/>
    </row>
    <row r="49" spans="1:30" s="16" customFormat="1">
      <c r="A49" s="22" t="s">
        <v>452</v>
      </c>
      <c r="B49" s="23" t="s">
        <v>58</v>
      </c>
      <c r="C49" s="23" t="s">
        <v>453</v>
      </c>
      <c r="D49" s="24" t="s">
        <v>455</v>
      </c>
      <c r="E49" s="23">
        <v>54</v>
      </c>
      <c r="F49" s="25">
        <v>43441</v>
      </c>
      <c r="G49" s="43" t="s">
        <v>279</v>
      </c>
      <c r="H49" s="23" t="s">
        <v>458</v>
      </c>
      <c r="I49" s="23">
        <v>1</v>
      </c>
      <c r="J49" s="23">
        <v>2011120049</v>
      </c>
      <c r="K49" s="23" t="s">
        <v>454</v>
      </c>
      <c r="L49" s="23" t="s">
        <v>29</v>
      </c>
      <c r="M49" s="23" t="s">
        <v>278</v>
      </c>
      <c r="N49" s="23" t="s">
        <v>280</v>
      </c>
      <c r="O49" s="23" t="s">
        <v>33</v>
      </c>
      <c r="P49" s="23" t="s">
        <v>34</v>
      </c>
      <c r="Q49" s="23" t="s">
        <v>36</v>
      </c>
      <c r="R49" s="23" t="s">
        <v>37</v>
      </c>
      <c r="S49" s="23" t="s">
        <v>456</v>
      </c>
      <c r="T49" s="23" t="s">
        <v>457</v>
      </c>
      <c r="U49" s="23" t="s">
        <v>180</v>
      </c>
      <c r="V49" s="26">
        <f>VLOOKUP(A49,Sheet2!A:I,9,)</f>
        <v>0</v>
      </c>
      <c r="W49" s="23" t="s">
        <v>55</v>
      </c>
      <c r="X49" s="23"/>
      <c r="Y49" s="23" t="s">
        <v>55</v>
      </c>
      <c r="Z49" s="23"/>
      <c r="AA49" s="23" t="s">
        <v>55</v>
      </c>
      <c r="AB49" s="23"/>
      <c r="AC49" s="23" t="s">
        <v>55</v>
      </c>
      <c r="AD49" s="23"/>
    </row>
    <row r="50" spans="1:30" s="16" customFormat="1">
      <c r="A50" s="22" t="s">
        <v>459</v>
      </c>
      <c r="B50" s="23" t="s">
        <v>58</v>
      </c>
      <c r="C50" s="23" t="s">
        <v>460</v>
      </c>
      <c r="D50" s="24" t="s">
        <v>461</v>
      </c>
      <c r="E50" s="23">
        <v>54.12</v>
      </c>
      <c r="F50" s="25">
        <v>43447</v>
      </c>
      <c r="G50" s="43" t="s">
        <v>168</v>
      </c>
      <c r="H50" s="23" t="s">
        <v>465</v>
      </c>
      <c r="I50" s="23">
        <v>1</v>
      </c>
      <c r="J50" s="23">
        <v>2008118136</v>
      </c>
      <c r="K50" s="23" t="s">
        <v>416</v>
      </c>
      <c r="L50" s="23" t="s">
        <v>29</v>
      </c>
      <c r="M50" s="23" t="s">
        <v>392</v>
      </c>
      <c r="N50" s="23" t="s">
        <v>393</v>
      </c>
      <c r="O50" s="23" t="s">
        <v>33</v>
      </c>
      <c r="P50" s="23" t="s">
        <v>34</v>
      </c>
      <c r="Q50" s="23" t="s">
        <v>36</v>
      </c>
      <c r="R50" s="23" t="s">
        <v>37</v>
      </c>
      <c r="S50" s="23" t="s">
        <v>462</v>
      </c>
      <c r="T50" s="23" t="s">
        <v>463</v>
      </c>
      <c r="U50" s="23" t="s">
        <v>464</v>
      </c>
      <c r="V50" s="26">
        <f>VLOOKUP(A50,Sheet2!A:I,9,)</f>
        <v>0</v>
      </c>
      <c r="W50" s="23" t="s">
        <v>55</v>
      </c>
      <c r="X50" s="23"/>
      <c r="Y50" s="23" t="s">
        <v>125</v>
      </c>
      <c r="Z50" s="23" t="s">
        <v>182</v>
      </c>
      <c r="AA50" s="23" t="s">
        <v>55</v>
      </c>
      <c r="AB50" s="23"/>
      <c r="AC50" s="23" t="s">
        <v>55</v>
      </c>
      <c r="AD50" s="23"/>
    </row>
    <row r="51" spans="1:30" s="16" customFormat="1">
      <c r="A51" s="22" t="s">
        <v>466</v>
      </c>
      <c r="B51" s="23" t="s">
        <v>154</v>
      </c>
      <c r="C51" s="23" t="s">
        <v>390</v>
      </c>
      <c r="D51" s="24" t="s">
        <v>470</v>
      </c>
      <c r="E51" s="23">
        <v>54.21</v>
      </c>
      <c r="F51" s="25">
        <v>40694</v>
      </c>
      <c r="G51" s="43" t="s">
        <v>74</v>
      </c>
      <c r="H51" s="23" t="s">
        <v>473</v>
      </c>
      <c r="I51" s="23">
        <v>1</v>
      </c>
      <c r="J51" s="23">
        <v>2008116755</v>
      </c>
      <c r="K51" s="23" t="s">
        <v>467</v>
      </c>
      <c r="L51" s="23" t="s">
        <v>29</v>
      </c>
      <c r="M51" s="23" t="s">
        <v>468</v>
      </c>
      <c r="N51" s="23" t="s">
        <v>469</v>
      </c>
      <c r="O51" s="23" t="s">
        <v>33</v>
      </c>
      <c r="P51" s="23" t="s">
        <v>34</v>
      </c>
      <c r="Q51" s="23" t="s">
        <v>36</v>
      </c>
      <c r="R51" s="23" t="s">
        <v>37</v>
      </c>
      <c r="S51" s="23" t="s">
        <v>471</v>
      </c>
      <c r="T51" s="23" t="s">
        <v>472</v>
      </c>
      <c r="U51" s="23" t="s">
        <v>111</v>
      </c>
      <c r="V51" s="26">
        <f>VLOOKUP(A51,Sheet2!A:I,9,)</f>
        <v>0</v>
      </c>
      <c r="W51" s="23" t="s">
        <v>55</v>
      </c>
      <c r="X51" s="23"/>
      <c r="Y51" s="23" t="s">
        <v>125</v>
      </c>
      <c r="Z51" s="23"/>
      <c r="AA51" s="23" t="s">
        <v>55</v>
      </c>
      <c r="AB51" s="23"/>
      <c r="AC51" s="23" t="s">
        <v>55</v>
      </c>
      <c r="AD51" s="23"/>
    </row>
    <row r="52" spans="1:30" s="16" customFormat="1">
      <c r="A52" s="22" t="s">
        <v>474</v>
      </c>
      <c r="B52" s="23" t="s">
        <v>276</v>
      </c>
      <c r="C52" s="23" t="s">
        <v>475</v>
      </c>
      <c r="D52" s="24" t="s">
        <v>476</v>
      </c>
      <c r="E52" s="23">
        <v>54.4</v>
      </c>
      <c r="F52" s="25">
        <v>42985</v>
      </c>
      <c r="G52" s="46" t="s">
        <v>2311</v>
      </c>
      <c r="H52" s="23" t="s">
        <v>478</v>
      </c>
      <c r="I52" s="23">
        <v>1</v>
      </c>
      <c r="J52" s="23">
        <v>2019120008</v>
      </c>
      <c r="K52" s="23" t="s">
        <v>423</v>
      </c>
      <c r="L52" s="23" t="s">
        <v>29</v>
      </c>
      <c r="M52" s="23">
        <v>2141769</v>
      </c>
      <c r="N52" s="23" t="s">
        <v>210</v>
      </c>
      <c r="O52" s="23" t="s">
        <v>33</v>
      </c>
      <c r="P52" s="23" t="s">
        <v>34</v>
      </c>
      <c r="Q52" s="23" t="s">
        <v>36</v>
      </c>
      <c r="R52" s="23" t="s">
        <v>37</v>
      </c>
      <c r="S52" s="23" t="s">
        <v>213</v>
      </c>
      <c r="T52" s="23" t="s">
        <v>477</v>
      </c>
      <c r="U52" s="23" t="s">
        <v>80</v>
      </c>
      <c r="V52" s="26">
        <f>VLOOKUP(A52,Sheet2!A:I,9,)</f>
        <v>0</v>
      </c>
      <c r="W52" s="23" t="s">
        <v>55</v>
      </c>
      <c r="X52" s="23"/>
      <c r="Y52" s="23" t="s">
        <v>55</v>
      </c>
      <c r="Z52" s="23"/>
      <c r="AA52" s="23" t="s">
        <v>55</v>
      </c>
      <c r="AB52" s="23"/>
      <c r="AC52" s="23" t="s">
        <v>55</v>
      </c>
      <c r="AD52" s="23"/>
    </row>
    <row r="53" spans="1:30" s="16" customFormat="1">
      <c r="A53" s="22" t="s">
        <v>479</v>
      </c>
      <c r="B53" s="23" t="s">
        <v>481</v>
      </c>
      <c r="C53" s="23" t="s">
        <v>480</v>
      </c>
      <c r="D53" s="24" t="s">
        <v>482</v>
      </c>
      <c r="E53" s="23">
        <v>54.54</v>
      </c>
      <c r="F53" s="25">
        <v>41834</v>
      </c>
      <c r="G53" s="45" t="s">
        <v>2369</v>
      </c>
      <c r="H53" s="23" t="s">
        <v>485</v>
      </c>
      <c r="I53" s="23">
        <v>1</v>
      </c>
      <c r="J53" s="23">
        <v>2008115252</v>
      </c>
      <c r="K53" s="23" t="s">
        <v>185</v>
      </c>
      <c r="L53" s="23" t="s">
        <v>29</v>
      </c>
      <c r="M53" s="23">
        <v>21006</v>
      </c>
      <c r="N53" s="23" t="s">
        <v>186</v>
      </c>
      <c r="O53" s="23" t="s">
        <v>33</v>
      </c>
      <c r="P53" s="23" t="s">
        <v>34</v>
      </c>
      <c r="Q53" s="23" t="s">
        <v>36</v>
      </c>
      <c r="R53" s="23" t="s">
        <v>37</v>
      </c>
      <c r="S53" s="23" t="s">
        <v>483</v>
      </c>
      <c r="T53" s="23" t="s">
        <v>484</v>
      </c>
      <c r="U53" s="23" t="s">
        <v>190</v>
      </c>
      <c r="V53" s="26" t="str">
        <f>VLOOKUP(A53,Sheet2!A:I,9,)</f>
        <v>在线监测仪器，不能开放</v>
      </c>
      <c r="W53" s="23" t="s">
        <v>42</v>
      </c>
      <c r="X53" s="32" t="s">
        <v>2512</v>
      </c>
      <c r="Y53" s="23" t="s">
        <v>43</v>
      </c>
      <c r="Z53" s="23"/>
      <c r="AA53" s="23" t="s">
        <v>55</v>
      </c>
      <c r="AB53" s="23"/>
      <c r="AC53" s="23" t="s">
        <v>42</v>
      </c>
      <c r="AD53" s="23" t="s">
        <v>486</v>
      </c>
    </row>
    <row r="54" spans="1:30" s="16" customFormat="1">
      <c r="A54" s="22" t="s">
        <v>2527</v>
      </c>
      <c r="B54" s="23" t="s">
        <v>489</v>
      </c>
      <c r="C54" s="23" t="s">
        <v>488</v>
      </c>
      <c r="D54" s="24" t="s">
        <v>494</v>
      </c>
      <c r="E54" s="23">
        <v>54.57</v>
      </c>
      <c r="F54" s="25">
        <v>40448</v>
      </c>
      <c r="G54" s="43" t="s">
        <v>168</v>
      </c>
      <c r="H54" s="23" t="s">
        <v>498</v>
      </c>
      <c r="I54" s="23">
        <v>1</v>
      </c>
      <c r="J54" s="23">
        <v>2008118294</v>
      </c>
      <c r="K54" s="23" t="s">
        <v>490</v>
      </c>
      <c r="L54" s="23" t="s">
        <v>29</v>
      </c>
      <c r="M54" s="23" t="s">
        <v>491</v>
      </c>
      <c r="N54" s="23" t="s">
        <v>492</v>
      </c>
      <c r="O54" s="23" t="s">
        <v>33</v>
      </c>
      <c r="P54" s="23" t="s">
        <v>493</v>
      </c>
      <c r="Q54" s="23" t="s">
        <v>36</v>
      </c>
      <c r="R54" s="23" t="s">
        <v>37</v>
      </c>
      <c r="S54" s="23" t="s">
        <v>495</v>
      </c>
      <c r="T54" s="23" t="s">
        <v>497</v>
      </c>
      <c r="U54" s="23" t="s">
        <v>293</v>
      </c>
      <c r="V54" s="26">
        <f>VLOOKUP(A54,Sheet2!A:I,9,)</f>
        <v>0</v>
      </c>
      <c r="W54" s="23" t="s">
        <v>55</v>
      </c>
      <c r="X54" s="23"/>
      <c r="Y54" s="23" t="s">
        <v>125</v>
      </c>
      <c r="Z54" s="23" t="s">
        <v>499</v>
      </c>
      <c r="AA54" s="23" t="s">
        <v>55</v>
      </c>
      <c r="AB54" s="23"/>
      <c r="AC54" s="23" t="s">
        <v>55</v>
      </c>
      <c r="AD54" s="23"/>
    </row>
    <row r="55" spans="1:30" s="16" customFormat="1">
      <c r="A55" s="22" t="s">
        <v>500</v>
      </c>
      <c r="B55" s="23" t="s">
        <v>154</v>
      </c>
      <c r="C55" s="23" t="s">
        <v>501</v>
      </c>
      <c r="D55" s="24" t="s">
        <v>505</v>
      </c>
      <c r="E55" s="23">
        <v>54.59</v>
      </c>
      <c r="F55" s="25">
        <v>37593</v>
      </c>
      <c r="G55" s="43" t="s">
        <v>168</v>
      </c>
      <c r="H55" s="23" t="s">
        <v>508</v>
      </c>
      <c r="I55" s="23">
        <v>1</v>
      </c>
      <c r="J55" s="23">
        <v>2008115250</v>
      </c>
      <c r="K55" s="23" t="s">
        <v>502</v>
      </c>
      <c r="L55" s="23" t="s">
        <v>29</v>
      </c>
      <c r="M55" s="23" t="s">
        <v>503</v>
      </c>
      <c r="N55" s="23" t="s">
        <v>504</v>
      </c>
      <c r="O55" s="23" t="s">
        <v>33</v>
      </c>
      <c r="P55" s="23" t="s">
        <v>34</v>
      </c>
      <c r="Q55" s="23" t="s">
        <v>36</v>
      </c>
      <c r="R55" s="23" t="s">
        <v>37</v>
      </c>
      <c r="S55" s="23" t="s">
        <v>506</v>
      </c>
      <c r="T55" s="23" t="s">
        <v>507</v>
      </c>
      <c r="U55" s="23" t="s">
        <v>197</v>
      </c>
      <c r="V55" s="26" t="str">
        <f>VLOOKUP(A55,Sheet2!A:I,9,)</f>
        <v>老旧仪器，技术性能落后</v>
      </c>
      <c r="W55" s="23" t="s">
        <v>55</v>
      </c>
      <c r="X55" s="23" t="s">
        <v>509</v>
      </c>
      <c r="Y55" s="23" t="s">
        <v>125</v>
      </c>
      <c r="Z55" s="23" t="s">
        <v>510</v>
      </c>
      <c r="AA55" s="23" t="s">
        <v>55</v>
      </c>
      <c r="AB55" s="23"/>
      <c r="AC55" s="23" t="s">
        <v>42</v>
      </c>
      <c r="AD55" s="23" t="s">
        <v>511</v>
      </c>
    </row>
    <row r="56" spans="1:30" s="17" customFormat="1">
      <c r="A56" s="27" t="s">
        <v>2673</v>
      </c>
      <c r="B56" s="28" t="s">
        <v>513</v>
      </c>
      <c r="C56" s="28" t="s">
        <v>512</v>
      </c>
      <c r="D56" s="29" t="s">
        <v>518</v>
      </c>
      <c r="E56" s="28">
        <v>54.71</v>
      </c>
      <c r="F56" s="30">
        <v>33604</v>
      </c>
      <c r="G56" s="44" t="s">
        <v>31</v>
      </c>
      <c r="H56" s="28" t="s">
        <v>80</v>
      </c>
      <c r="I56" s="23">
        <v>1</v>
      </c>
      <c r="J56" s="23">
        <v>2008116788</v>
      </c>
      <c r="K56" s="23" t="s">
        <v>514</v>
      </c>
      <c r="L56" s="23" t="s">
        <v>72</v>
      </c>
      <c r="M56" s="23" t="s">
        <v>515</v>
      </c>
      <c r="N56" s="23" t="s">
        <v>516</v>
      </c>
      <c r="O56" s="23" t="s">
        <v>33</v>
      </c>
      <c r="P56" s="23" t="s">
        <v>517</v>
      </c>
      <c r="Q56" s="23" t="s">
        <v>36</v>
      </c>
      <c r="R56" s="23" t="s">
        <v>519</v>
      </c>
      <c r="S56" s="23" t="s">
        <v>520</v>
      </c>
      <c r="T56" s="23" t="s">
        <v>520</v>
      </c>
      <c r="U56" s="23" t="s">
        <v>80</v>
      </c>
      <c r="V56" s="31" t="e">
        <f>VLOOKUP(A56,Sheet2!A:I,9,)</f>
        <v>#N/A</v>
      </c>
      <c r="W56" s="28" t="s">
        <v>42</v>
      </c>
      <c r="X56" s="33" t="s">
        <v>2512</v>
      </c>
      <c r="Y56" s="28" t="s">
        <v>43</v>
      </c>
      <c r="Z56" s="28"/>
      <c r="AA56" s="28" t="s">
        <v>42</v>
      </c>
      <c r="AB56" s="28" t="s">
        <v>2662</v>
      </c>
      <c r="AC56" s="28" t="s">
        <v>42</v>
      </c>
      <c r="AD56" s="28"/>
    </row>
    <row r="57" spans="1:30" s="16" customFormat="1">
      <c r="A57" s="22" t="s">
        <v>521</v>
      </c>
      <c r="B57" s="23" t="s">
        <v>154</v>
      </c>
      <c r="C57" s="23" t="s">
        <v>522</v>
      </c>
      <c r="D57" s="24" t="s">
        <v>524</v>
      </c>
      <c r="E57" s="23">
        <v>54.8</v>
      </c>
      <c r="F57" s="25">
        <v>44131</v>
      </c>
      <c r="G57" s="43" t="s">
        <v>143</v>
      </c>
      <c r="H57" s="23" t="s">
        <v>526</v>
      </c>
      <c r="I57" s="23">
        <v>1</v>
      </c>
      <c r="J57" s="23">
        <v>2012120019</v>
      </c>
      <c r="K57" s="23" t="s">
        <v>523</v>
      </c>
      <c r="L57" s="23" t="s">
        <v>29</v>
      </c>
      <c r="M57" s="23">
        <v>2141612</v>
      </c>
      <c r="N57" s="23" t="s">
        <v>143</v>
      </c>
      <c r="O57" s="23" t="s">
        <v>33</v>
      </c>
      <c r="P57" s="23" t="s">
        <v>34</v>
      </c>
      <c r="Q57" s="23" t="s">
        <v>524</v>
      </c>
      <c r="R57" s="23" t="s">
        <v>37</v>
      </c>
      <c r="S57" s="23" t="s">
        <v>145</v>
      </c>
      <c r="T57" s="23" t="s">
        <v>525</v>
      </c>
      <c r="U57" s="23" t="s">
        <v>293</v>
      </c>
      <c r="V57" s="26">
        <f>VLOOKUP(A57,Sheet2!A:I,9,)</f>
        <v>0</v>
      </c>
      <c r="W57" s="23" t="s">
        <v>55</v>
      </c>
      <c r="X57" s="23"/>
      <c r="Y57" s="23" t="s">
        <v>55</v>
      </c>
      <c r="Z57" s="23"/>
      <c r="AA57" s="23" t="s">
        <v>55</v>
      </c>
      <c r="AB57" s="23"/>
      <c r="AC57" s="23" t="s">
        <v>55</v>
      </c>
      <c r="AD57" s="23"/>
    </row>
    <row r="58" spans="1:30" s="16" customFormat="1">
      <c r="A58" s="22" t="s">
        <v>527</v>
      </c>
      <c r="B58" s="23" t="s">
        <v>154</v>
      </c>
      <c r="C58" s="23" t="s">
        <v>522</v>
      </c>
      <c r="D58" s="24" t="s">
        <v>524</v>
      </c>
      <c r="E58" s="23">
        <v>54.8</v>
      </c>
      <c r="F58" s="25">
        <v>44131</v>
      </c>
      <c r="G58" s="43" t="s">
        <v>143</v>
      </c>
      <c r="H58" s="23" t="s">
        <v>526</v>
      </c>
      <c r="I58" s="23">
        <v>1</v>
      </c>
      <c r="J58" s="23">
        <v>2012120019</v>
      </c>
      <c r="K58" s="23" t="s">
        <v>523</v>
      </c>
      <c r="L58" s="23" t="s">
        <v>29</v>
      </c>
      <c r="M58" s="23">
        <v>2141612</v>
      </c>
      <c r="N58" s="23" t="s">
        <v>143</v>
      </c>
      <c r="O58" s="23" t="s">
        <v>33</v>
      </c>
      <c r="P58" s="23" t="s">
        <v>34</v>
      </c>
      <c r="Q58" s="23" t="s">
        <v>524</v>
      </c>
      <c r="R58" s="23" t="s">
        <v>37</v>
      </c>
      <c r="S58" s="23" t="s">
        <v>145</v>
      </c>
      <c r="T58" s="23" t="s">
        <v>525</v>
      </c>
      <c r="U58" s="23" t="s">
        <v>293</v>
      </c>
      <c r="V58" s="26">
        <f>VLOOKUP(A58,Sheet2!A:I,9,)</f>
        <v>0</v>
      </c>
      <c r="W58" s="23" t="s">
        <v>55</v>
      </c>
      <c r="X58" s="23"/>
      <c r="Y58" s="23" t="s">
        <v>55</v>
      </c>
      <c r="Z58" s="23"/>
      <c r="AA58" s="23" t="s">
        <v>55</v>
      </c>
      <c r="AB58" s="23"/>
      <c r="AC58" s="23" t="s">
        <v>55</v>
      </c>
      <c r="AD58" s="23"/>
    </row>
    <row r="59" spans="1:30" s="16" customFormat="1">
      <c r="A59" s="22" t="s">
        <v>2528</v>
      </c>
      <c r="B59" s="23" t="s">
        <v>115</v>
      </c>
      <c r="C59" s="23" t="s">
        <v>529</v>
      </c>
      <c r="D59" s="24" t="s">
        <v>531</v>
      </c>
      <c r="E59" s="23">
        <v>54.9</v>
      </c>
      <c r="F59" s="25">
        <v>38484</v>
      </c>
      <c r="G59" s="43" t="s">
        <v>50</v>
      </c>
      <c r="H59" s="23" t="s">
        <v>533</v>
      </c>
      <c r="I59" s="23">
        <v>1</v>
      </c>
      <c r="J59" s="23">
        <v>2008117118</v>
      </c>
      <c r="K59" s="23" t="s">
        <v>530</v>
      </c>
      <c r="L59" s="23" t="s">
        <v>29</v>
      </c>
      <c r="M59" s="23" t="s">
        <v>96</v>
      </c>
      <c r="N59" s="23" t="s">
        <v>97</v>
      </c>
      <c r="O59" s="23" t="s">
        <v>33</v>
      </c>
      <c r="P59" s="23" t="s">
        <v>34</v>
      </c>
      <c r="Q59" s="23" t="s">
        <v>36</v>
      </c>
      <c r="R59" s="23" t="s">
        <v>37</v>
      </c>
      <c r="S59" s="23" t="s">
        <v>404</v>
      </c>
      <c r="T59" s="23" t="s">
        <v>532</v>
      </c>
      <c r="U59" s="23" t="s">
        <v>80</v>
      </c>
      <c r="V59" s="26" t="str">
        <f>VLOOKUP(A59,Sheet2!A:I,9,)</f>
        <v>老旧仪器，技术性能落后</v>
      </c>
      <c r="W59" s="23" t="s">
        <v>2529</v>
      </c>
      <c r="X59" s="23" t="s">
        <v>182</v>
      </c>
      <c r="Y59" s="23" t="s">
        <v>2529</v>
      </c>
      <c r="Z59" s="23"/>
      <c r="AA59" s="23" t="s">
        <v>55</v>
      </c>
      <c r="AB59" s="23"/>
      <c r="AC59" s="23" t="s">
        <v>42</v>
      </c>
      <c r="AD59" s="23" t="s">
        <v>511</v>
      </c>
    </row>
    <row r="60" spans="1:30" s="16" customFormat="1">
      <c r="A60" s="22" t="s">
        <v>534</v>
      </c>
      <c r="B60" s="23" t="s">
        <v>276</v>
      </c>
      <c r="C60" s="23" t="s">
        <v>535</v>
      </c>
      <c r="D60" s="24" t="s">
        <v>537</v>
      </c>
      <c r="E60" s="23">
        <v>54.94</v>
      </c>
      <c r="F60" s="25">
        <v>42985</v>
      </c>
      <c r="G60" s="46" t="s">
        <v>2311</v>
      </c>
      <c r="H60" s="23" t="s">
        <v>540</v>
      </c>
      <c r="I60" s="23">
        <v>1</v>
      </c>
      <c r="J60" s="23">
        <v>2019120009</v>
      </c>
      <c r="K60" s="23" t="s">
        <v>536</v>
      </c>
      <c r="L60" s="23" t="s">
        <v>29</v>
      </c>
      <c r="M60" s="23">
        <v>2141769</v>
      </c>
      <c r="N60" s="23" t="s">
        <v>210</v>
      </c>
      <c r="O60" s="23" t="s">
        <v>33</v>
      </c>
      <c r="P60" s="23" t="s">
        <v>34</v>
      </c>
      <c r="Q60" s="23" t="s">
        <v>36</v>
      </c>
      <c r="R60" s="23" t="s">
        <v>37</v>
      </c>
      <c r="S60" s="23" t="s">
        <v>538</v>
      </c>
      <c r="T60" s="23" t="s">
        <v>539</v>
      </c>
      <c r="U60" s="23" t="s">
        <v>67</v>
      </c>
      <c r="V60" s="26">
        <f>VLOOKUP(A60,Sheet2!A:I,9,)</f>
        <v>0</v>
      </c>
      <c r="W60" s="23" t="s">
        <v>55</v>
      </c>
      <c r="X60" s="23"/>
      <c r="Y60" s="23" t="s">
        <v>55</v>
      </c>
      <c r="Z60" s="23"/>
      <c r="AA60" s="23" t="s">
        <v>55</v>
      </c>
      <c r="AB60" s="23"/>
      <c r="AC60" s="23" t="s">
        <v>55</v>
      </c>
      <c r="AD60" s="23"/>
    </row>
    <row r="61" spans="1:30" s="16" customFormat="1">
      <c r="A61" s="22" t="s">
        <v>541</v>
      </c>
      <c r="B61" s="23" t="s">
        <v>276</v>
      </c>
      <c r="C61" s="23" t="s">
        <v>535</v>
      </c>
      <c r="D61" s="24" t="s">
        <v>537</v>
      </c>
      <c r="E61" s="23">
        <v>54.94</v>
      </c>
      <c r="F61" s="25">
        <v>42985</v>
      </c>
      <c r="G61" s="46" t="s">
        <v>2311</v>
      </c>
      <c r="H61" s="23" t="s">
        <v>540</v>
      </c>
      <c r="I61" s="23">
        <v>1</v>
      </c>
      <c r="J61" s="23">
        <v>2019120009</v>
      </c>
      <c r="K61" s="23" t="s">
        <v>536</v>
      </c>
      <c r="L61" s="23" t="s">
        <v>29</v>
      </c>
      <c r="M61" s="23">
        <v>2141769</v>
      </c>
      <c r="N61" s="23" t="s">
        <v>210</v>
      </c>
      <c r="O61" s="23" t="s">
        <v>33</v>
      </c>
      <c r="P61" s="23" t="s">
        <v>34</v>
      </c>
      <c r="Q61" s="23" t="s">
        <v>36</v>
      </c>
      <c r="R61" s="23" t="s">
        <v>37</v>
      </c>
      <c r="S61" s="23" t="s">
        <v>538</v>
      </c>
      <c r="T61" s="23" t="s">
        <v>539</v>
      </c>
      <c r="U61" s="23" t="s">
        <v>67</v>
      </c>
      <c r="V61" s="26">
        <f>VLOOKUP(A61,Sheet2!A:I,9,)</f>
        <v>0</v>
      </c>
      <c r="W61" s="23" t="s">
        <v>55</v>
      </c>
      <c r="X61" s="23"/>
      <c r="Y61" s="23" t="s">
        <v>55</v>
      </c>
      <c r="Z61" s="23"/>
      <c r="AA61" s="23" t="s">
        <v>55</v>
      </c>
      <c r="AB61" s="23"/>
      <c r="AC61" s="23" t="s">
        <v>55</v>
      </c>
      <c r="AD61" s="23"/>
    </row>
    <row r="62" spans="1:30" s="16" customFormat="1">
      <c r="A62" s="22" t="s">
        <v>542</v>
      </c>
      <c r="B62" s="23" t="s">
        <v>154</v>
      </c>
      <c r="C62" s="23" t="s">
        <v>153</v>
      </c>
      <c r="D62" s="24" t="s">
        <v>543</v>
      </c>
      <c r="E62" s="23">
        <v>54.94</v>
      </c>
      <c r="F62" s="25">
        <v>41080</v>
      </c>
      <c r="G62" s="43" t="s">
        <v>157</v>
      </c>
      <c r="H62" s="23" t="s">
        <v>546</v>
      </c>
      <c r="I62" s="23">
        <v>1</v>
      </c>
      <c r="J62" s="23">
        <v>2008114532</v>
      </c>
      <c r="K62" s="23" t="s">
        <v>155</v>
      </c>
      <c r="L62" s="23" t="s">
        <v>29</v>
      </c>
      <c r="M62" s="23" t="s">
        <v>156</v>
      </c>
      <c r="N62" s="23" t="s">
        <v>158</v>
      </c>
      <c r="O62" s="23" t="s">
        <v>33</v>
      </c>
      <c r="P62" s="23" t="s">
        <v>34</v>
      </c>
      <c r="Q62" s="23" t="s">
        <v>36</v>
      </c>
      <c r="R62" s="23" t="s">
        <v>224</v>
      </c>
      <c r="S62" s="23" t="s">
        <v>544</v>
      </c>
      <c r="T62" s="23" t="s">
        <v>545</v>
      </c>
      <c r="U62" s="23" t="s">
        <v>111</v>
      </c>
      <c r="V62" s="26">
        <f>VLOOKUP(A62,Sheet2!A:I,9,)</f>
        <v>0</v>
      </c>
      <c r="W62" s="23" t="s">
        <v>55</v>
      </c>
      <c r="X62" s="23"/>
      <c r="Y62" s="23" t="s">
        <v>55</v>
      </c>
      <c r="Z62" s="23"/>
      <c r="AA62" s="23" t="s">
        <v>55</v>
      </c>
      <c r="AB62" s="23"/>
      <c r="AC62" s="23" t="s">
        <v>55</v>
      </c>
      <c r="AD62" s="23"/>
    </row>
    <row r="63" spans="1:30" s="16" customFormat="1">
      <c r="A63" s="22" t="s">
        <v>547</v>
      </c>
      <c r="B63" s="23" t="s">
        <v>549</v>
      </c>
      <c r="C63" s="23" t="s">
        <v>548</v>
      </c>
      <c r="D63" s="24" t="s">
        <v>552</v>
      </c>
      <c r="E63" s="23">
        <v>54.99</v>
      </c>
      <c r="F63" s="25">
        <v>40315</v>
      </c>
      <c r="G63" s="43" t="s">
        <v>308</v>
      </c>
      <c r="H63" s="23" t="s">
        <v>554</v>
      </c>
      <c r="I63" s="23">
        <v>1</v>
      </c>
      <c r="J63" s="23">
        <v>2008118269</v>
      </c>
      <c r="K63" s="23" t="s">
        <v>550</v>
      </c>
      <c r="L63" s="23" t="s">
        <v>29</v>
      </c>
      <c r="M63" s="23" t="s">
        <v>307</v>
      </c>
      <c r="N63" s="23" t="s">
        <v>309</v>
      </c>
      <c r="O63" s="23" t="s">
        <v>33</v>
      </c>
      <c r="P63" s="23" t="s">
        <v>551</v>
      </c>
      <c r="Q63" s="23" t="s">
        <v>36</v>
      </c>
      <c r="R63" s="23" t="s">
        <v>224</v>
      </c>
      <c r="S63" s="23" t="s">
        <v>553</v>
      </c>
      <c r="T63" s="23" t="s">
        <v>553</v>
      </c>
      <c r="U63" s="23" t="s">
        <v>80</v>
      </c>
      <c r="V63" s="26" t="str">
        <f>VLOOKUP(A63,Sheet2!A:I,9,)</f>
        <v>老旧仪器，技术性能落后</v>
      </c>
      <c r="W63" s="23" t="s">
        <v>55</v>
      </c>
      <c r="X63" s="23" t="s">
        <v>2510</v>
      </c>
      <c r="Y63" s="23" t="s">
        <v>125</v>
      </c>
      <c r="Z63" s="23" t="s">
        <v>555</v>
      </c>
      <c r="AA63" s="23" t="s">
        <v>42</v>
      </c>
      <c r="AB63" s="23" t="s">
        <v>555</v>
      </c>
      <c r="AC63" s="23" t="s">
        <v>42</v>
      </c>
      <c r="AD63" s="23"/>
    </row>
    <row r="64" spans="1:30" s="16" customFormat="1" ht="17.5" customHeight="1">
      <c r="A64" s="22" t="s">
        <v>2530</v>
      </c>
      <c r="B64" s="23" t="s">
        <v>558</v>
      </c>
      <c r="C64" s="23" t="s">
        <v>557</v>
      </c>
      <c r="D64" s="24" t="s">
        <v>562</v>
      </c>
      <c r="E64" s="23">
        <v>55</v>
      </c>
      <c r="F64" s="25">
        <v>38615</v>
      </c>
      <c r="G64" s="43" t="s">
        <v>202</v>
      </c>
      <c r="H64" s="23" t="s">
        <v>565</v>
      </c>
      <c r="I64" s="23">
        <v>1</v>
      </c>
      <c r="J64" s="23">
        <v>2010120003</v>
      </c>
      <c r="K64" s="23" t="s">
        <v>559</v>
      </c>
      <c r="L64" s="23" t="s">
        <v>72</v>
      </c>
      <c r="M64" s="23" t="s">
        <v>560</v>
      </c>
      <c r="N64" s="23" t="s">
        <v>561</v>
      </c>
      <c r="O64" s="23" t="s">
        <v>33</v>
      </c>
      <c r="P64" s="23" t="s">
        <v>34</v>
      </c>
      <c r="Q64" s="23" t="s">
        <v>36</v>
      </c>
      <c r="R64" s="23" t="s">
        <v>77</v>
      </c>
      <c r="S64" s="23" t="s">
        <v>563</v>
      </c>
      <c r="T64" s="23" t="s">
        <v>564</v>
      </c>
      <c r="U64" s="23" t="s">
        <v>40</v>
      </c>
      <c r="V64" s="26" t="str">
        <f>VLOOKUP(A64,Sheet2!A:I,9,)</f>
        <v>不纳入科研仪器范畴：教学医疗设备</v>
      </c>
      <c r="W64" s="23" t="s">
        <v>42</v>
      </c>
      <c r="X64" s="32" t="s">
        <v>2531</v>
      </c>
      <c r="Y64" s="23" t="s">
        <v>43</v>
      </c>
      <c r="Z64" s="23"/>
      <c r="AA64" s="23" t="s">
        <v>42</v>
      </c>
      <c r="AB64" s="23" t="s">
        <v>175</v>
      </c>
      <c r="AC64" s="23" t="s">
        <v>42</v>
      </c>
      <c r="AD64" s="23"/>
    </row>
    <row r="65" spans="1:30" s="16" customFormat="1">
      <c r="A65" s="22" t="s">
        <v>567</v>
      </c>
      <c r="B65" s="23" t="s">
        <v>569</v>
      </c>
      <c r="C65" s="23" t="s">
        <v>568</v>
      </c>
      <c r="D65" s="24" t="s">
        <v>2503</v>
      </c>
      <c r="E65" s="23">
        <v>55</v>
      </c>
      <c r="F65" s="25">
        <v>43737</v>
      </c>
      <c r="G65" s="43" t="s">
        <v>202</v>
      </c>
      <c r="H65" s="23" t="s">
        <v>575</v>
      </c>
      <c r="I65" s="23">
        <v>1</v>
      </c>
      <c r="J65" s="23">
        <v>2008114370</v>
      </c>
      <c r="K65" s="23" t="s">
        <v>570</v>
      </c>
      <c r="L65" s="23" t="s">
        <v>72</v>
      </c>
      <c r="M65" s="23">
        <v>2141705</v>
      </c>
      <c r="N65" s="23" t="s">
        <v>571</v>
      </c>
      <c r="O65" s="23" t="s">
        <v>33</v>
      </c>
      <c r="P65" s="23" t="s">
        <v>34</v>
      </c>
      <c r="Q65" s="23" t="s">
        <v>572</v>
      </c>
      <c r="R65" s="23" t="s">
        <v>77</v>
      </c>
      <c r="S65" s="23" t="s">
        <v>573</v>
      </c>
      <c r="T65" s="23" t="s">
        <v>574</v>
      </c>
      <c r="U65" s="23" t="s">
        <v>111</v>
      </c>
      <c r="V65" s="26" t="str">
        <f>VLOOKUP(A65,Sheet2!A:I,9,)</f>
        <v>不纳入科研仪器范畴：教学医疗设备</v>
      </c>
      <c r="W65" s="23" t="s">
        <v>55</v>
      </c>
      <c r="X65" s="23"/>
      <c r="Y65" s="23" t="s">
        <v>125</v>
      </c>
      <c r="Z65" s="23"/>
      <c r="AA65" s="23" t="s">
        <v>42</v>
      </c>
      <c r="AB65" s="23" t="s">
        <v>175</v>
      </c>
      <c r="AC65" s="23" t="s">
        <v>42</v>
      </c>
      <c r="AD65" s="23"/>
    </row>
    <row r="66" spans="1:30" s="16" customFormat="1">
      <c r="A66" s="22" t="s">
        <v>2532</v>
      </c>
      <c r="B66" s="23" t="s">
        <v>264</v>
      </c>
      <c r="C66" s="23" t="s">
        <v>577</v>
      </c>
      <c r="D66" s="24" t="s">
        <v>579</v>
      </c>
      <c r="E66" s="23">
        <v>55</v>
      </c>
      <c r="F66" s="25">
        <v>44134</v>
      </c>
      <c r="G66" s="43" t="s">
        <v>50</v>
      </c>
      <c r="H66" s="23" t="s">
        <v>582</v>
      </c>
      <c r="I66" s="23">
        <v>1</v>
      </c>
      <c r="J66" s="23">
        <v>2019120026</v>
      </c>
      <c r="K66" s="23" t="s">
        <v>578</v>
      </c>
      <c r="L66" s="23" t="s">
        <v>29</v>
      </c>
      <c r="M66" s="23" t="s">
        <v>96</v>
      </c>
      <c r="N66" s="23" t="s">
        <v>97</v>
      </c>
      <c r="O66" s="23" t="s">
        <v>33</v>
      </c>
      <c r="P66" s="23" t="s">
        <v>34</v>
      </c>
      <c r="Q66" s="23" t="s">
        <v>36</v>
      </c>
      <c r="R66" s="23" t="s">
        <v>37</v>
      </c>
      <c r="S66" s="23" t="s">
        <v>580</v>
      </c>
      <c r="T66" s="23" t="s">
        <v>581</v>
      </c>
      <c r="U66" s="23" t="s">
        <v>40</v>
      </c>
      <c r="V66" s="26">
        <f>VLOOKUP(A66,Sheet2!A:I,9,)</f>
        <v>0</v>
      </c>
      <c r="W66" s="23" t="s">
        <v>55</v>
      </c>
      <c r="X66" s="23"/>
      <c r="Y66" s="23" t="s">
        <v>125</v>
      </c>
      <c r="Z66" s="23"/>
      <c r="AA66" s="23" t="s">
        <v>55</v>
      </c>
      <c r="AB66" s="23"/>
      <c r="AC66" s="23" t="s">
        <v>42</v>
      </c>
      <c r="AD66" s="23" t="s">
        <v>486</v>
      </c>
    </row>
    <row r="67" spans="1:30" s="16" customFormat="1">
      <c r="A67" s="22" t="s">
        <v>583</v>
      </c>
      <c r="B67" s="23" t="s">
        <v>94</v>
      </c>
      <c r="C67" s="23" t="s">
        <v>584</v>
      </c>
      <c r="D67" s="24" t="s">
        <v>586</v>
      </c>
      <c r="E67" s="23">
        <v>55.04</v>
      </c>
      <c r="F67" s="25">
        <v>41823</v>
      </c>
      <c r="G67" s="43" t="s">
        <v>202</v>
      </c>
      <c r="H67" s="23" t="s">
        <v>589</v>
      </c>
      <c r="I67" s="23">
        <v>1</v>
      </c>
      <c r="J67" s="23">
        <v>2008116279</v>
      </c>
      <c r="K67" s="23" t="s">
        <v>585</v>
      </c>
      <c r="L67" s="23" t="s">
        <v>29</v>
      </c>
      <c r="M67" s="23" t="s">
        <v>266</v>
      </c>
      <c r="N67" s="23" t="s">
        <v>267</v>
      </c>
      <c r="O67" s="23" t="s">
        <v>33</v>
      </c>
      <c r="P67" s="23" t="s">
        <v>34</v>
      </c>
      <c r="Q67" s="23" t="s">
        <v>586</v>
      </c>
      <c r="R67" s="23" t="s">
        <v>37</v>
      </c>
      <c r="S67" s="23" t="s">
        <v>587</v>
      </c>
      <c r="T67" s="23" t="s">
        <v>588</v>
      </c>
      <c r="U67" s="23" t="s">
        <v>293</v>
      </c>
      <c r="V67" s="26">
        <f>VLOOKUP(A67,Sheet2!A:I,9,)</f>
        <v>0</v>
      </c>
      <c r="W67" s="23" t="s">
        <v>55</v>
      </c>
      <c r="X67" s="23"/>
      <c r="Y67" s="23" t="s">
        <v>55</v>
      </c>
      <c r="Z67" s="23"/>
      <c r="AA67" s="23" t="s">
        <v>55</v>
      </c>
      <c r="AB67" s="23"/>
      <c r="AC67" s="23" t="s">
        <v>55</v>
      </c>
      <c r="AD67" s="23"/>
    </row>
    <row r="68" spans="1:30" s="16" customFormat="1">
      <c r="A68" s="22" t="s">
        <v>590</v>
      </c>
      <c r="B68" s="23" t="s">
        <v>94</v>
      </c>
      <c r="C68" s="23" t="s">
        <v>591</v>
      </c>
      <c r="D68" s="24" t="s">
        <v>592</v>
      </c>
      <c r="E68" s="23">
        <v>55.46</v>
      </c>
      <c r="F68" s="25">
        <v>43957</v>
      </c>
      <c r="G68" s="43" t="s">
        <v>60</v>
      </c>
      <c r="H68" s="23" t="s">
        <v>595</v>
      </c>
      <c r="I68" s="23">
        <v>1</v>
      </c>
      <c r="J68" s="23">
        <v>2013110058</v>
      </c>
      <c r="K68" s="23" t="s">
        <v>59</v>
      </c>
      <c r="L68" s="23" t="s">
        <v>29</v>
      </c>
      <c r="M68" s="23">
        <v>2141604</v>
      </c>
      <c r="N68" s="23" t="s">
        <v>61</v>
      </c>
      <c r="O68" s="23" t="s">
        <v>33</v>
      </c>
      <c r="P68" s="23" t="s">
        <v>34</v>
      </c>
      <c r="Q68" s="23" t="s">
        <v>592</v>
      </c>
      <c r="R68" s="23" t="s">
        <v>37</v>
      </c>
      <c r="S68" s="23" t="s">
        <v>593</v>
      </c>
      <c r="T68" s="23" t="s">
        <v>594</v>
      </c>
      <c r="U68" s="23" t="s">
        <v>464</v>
      </c>
      <c r="V68" s="26" t="str">
        <f>VLOOKUP(A68,Sheet2!A:I,9,)</f>
        <v>仪器正在调试</v>
      </c>
      <c r="W68" s="23" t="s">
        <v>55</v>
      </c>
      <c r="X68" s="23"/>
      <c r="Y68" s="23" t="s">
        <v>55</v>
      </c>
      <c r="Z68" s="23"/>
      <c r="AA68" s="23" t="s">
        <v>55</v>
      </c>
      <c r="AB68" s="23"/>
      <c r="AC68" s="23" t="s">
        <v>55</v>
      </c>
      <c r="AD68" s="23"/>
    </row>
    <row r="69" spans="1:30" s="16" customFormat="1">
      <c r="A69" s="22" t="s">
        <v>596</v>
      </c>
      <c r="B69" s="23" t="s">
        <v>83</v>
      </c>
      <c r="C69" s="23" t="s">
        <v>597</v>
      </c>
      <c r="D69" s="24" t="s">
        <v>599</v>
      </c>
      <c r="E69" s="23">
        <v>55.67</v>
      </c>
      <c r="F69" s="25">
        <v>44131</v>
      </c>
      <c r="G69" s="43" t="s">
        <v>143</v>
      </c>
      <c r="H69" s="23" t="s">
        <v>91</v>
      </c>
      <c r="I69" s="23">
        <v>1</v>
      </c>
      <c r="J69" s="23">
        <v>2013120017</v>
      </c>
      <c r="K69" s="23" t="s">
        <v>598</v>
      </c>
      <c r="L69" s="23" t="s">
        <v>29</v>
      </c>
      <c r="M69" s="23">
        <v>2141612</v>
      </c>
      <c r="N69" s="23" t="s">
        <v>143</v>
      </c>
      <c r="O69" s="23" t="s">
        <v>33</v>
      </c>
      <c r="P69" s="23" t="s">
        <v>34</v>
      </c>
      <c r="Q69" s="23" t="s">
        <v>599</v>
      </c>
      <c r="R69" s="23" t="s">
        <v>37</v>
      </c>
      <c r="S69" s="23" t="s">
        <v>145</v>
      </c>
      <c r="T69" s="23" t="s">
        <v>600</v>
      </c>
      <c r="U69" s="23" t="s">
        <v>215</v>
      </c>
      <c r="V69" s="26">
        <f>VLOOKUP(A69,Sheet2!A:I,9,)</f>
        <v>0</v>
      </c>
      <c r="W69" s="23" t="s">
        <v>55</v>
      </c>
      <c r="X69" s="23"/>
      <c r="Y69" s="23" t="s">
        <v>55</v>
      </c>
      <c r="Z69" s="23"/>
      <c r="AA69" s="23" t="s">
        <v>55</v>
      </c>
      <c r="AB69" s="23"/>
      <c r="AC69" s="23" t="s">
        <v>55</v>
      </c>
      <c r="AD69" s="23"/>
    </row>
    <row r="70" spans="1:30" s="16" customFormat="1">
      <c r="A70" s="22" t="s">
        <v>601</v>
      </c>
      <c r="B70" s="23" t="s">
        <v>481</v>
      </c>
      <c r="C70" s="23" t="s">
        <v>602</v>
      </c>
      <c r="D70" s="24" t="s">
        <v>606</v>
      </c>
      <c r="E70" s="23">
        <v>55.7</v>
      </c>
      <c r="F70" s="25">
        <v>38834</v>
      </c>
      <c r="G70" s="43" t="s">
        <v>50</v>
      </c>
      <c r="H70" s="23" t="s">
        <v>609</v>
      </c>
      <c r="I70" s="23">
        <v>1</v>
      </c>
      <c r="J70" s="23">
        <v>2008114516</v>
      </c>
      <c r="K70" s="23" t="s">
        <v>603</v>
      </c>
      <c r="L70" s="23" t="s">
        <v>29</v>
      </c>
      <c r="M70" s="23" t="s">
        <v>604</v>
      </c>
      <c r="N70" s="23" t="s">
        <v>605</v>
      </c>
      <c r="O70" s="23" t="s">
        <v>33</v>
      </c>
      <c r="P70" s="23" t="s">
        <v>34</v>
      </c>
      <c r="Q70" s="23" t="s">
        <v>36</v>
      </c>
      <c r="R70" s="23" t="s">
        <v>37</v>
      </c>
      <c r="S70" s="23" t="s">
        <v>607</v>
      </c>
      <c r="T70" s="23" t="s">
        <v>608</v>
      </c>
      <c r="U70" s="23" t="s">
        <v>80</v>
      </c>
      <c r="V70" s="26" t="str">
        <f>VLOOKUP(A70,Sheet2!A:I,9,)</f>
        <v>在线监测仪器，不能开放</v>
      </c>
      <c r="W70" s="23" t="s">
        <v>55</v>
      </c>
      <c r="X70" s="23" t="s">
        <v>182</v>
      </c>
      <c r="Y70" s="23" t="s">
        <v>125</v>
      </c>
      <c r="Z70" s="23" t="s">
        <v>610</v>
      </c>
      <c r="AA70" s="23" t="s">
        <v>55</v>
      </c>
      <c r="AB70" s="23"/>
      <c r="AC70" s="23" t="s">
        <v>42</v>
      </c>
      <c r="AD70" s="23" t="s">
        <v>486</v>
      </c>
    </row>
    <row r="71" spans="1:30" s="16" customFormat="1">
      <c r="A71" s="22" t="s">
        <v>611</v>
      </c>
      <c r="B71" s="23" t="s">
        <v>94</v>
      </c>
      <c r="C71" s="23" t="s">
        <v>591</v>
      </c>
      <c r="D71" s="24" t="s">
        <v>612</v>
      </c>
      <c r="E71" s="23">
        <v>55.76</v>
      </c>
      <c r="F71" s="25">
        <v>43249</v>
      </c>
      <c r="G71" s="43" t="s">
        <v>50</v>
      </c>
      <c r="H71" s="23" t="s">
        <v>614</v>
      </c>
      <c r="I71" s="23">
        <v>1</v>
      </c>
      <c r="J71" s="23">
        <v>2017110048</v>
      </c>
      <c r="K71" s="23" t="s">
        <v>385</v>
      </c>
      <c r="L71" s="23" t="s">
        <v>29</v>
      </c>
      <c r="M71" s="23" t="s">
        <v>96</v>
      </c>
      <c r="N71" s="23" t="s">
        <v>97</v>
      </c>
      <c r="O71" s="23" t="s">
        <v>33</v>
      </c>
      <c r="P71" s="23" t="s">
        <v>34</v>
      </c>
      <c r="Q71" s="23" t="s">
        <v>36</v>
      </c>
      <c r="R71" s="23" t="s">
        <v>37</v>
      </c>
      <c r="S71" s="23" t="s">
        <v>386</v>
      </c>
      <c r="T71" s="23" t="s">
        <v>613</v>
      </c>
      <c r="U71" s="23" t="s">
        <v>80</v>
      </c>
      <c r="V71" s="26">
        <f>VLOOKUP(A71,Sheet2!A:I,9,)</f>
        <v>0</v>
      </c>
      <c r="W71" s="23" t="s">
        <v>55</v>
      </c>
      <c r="X71" s="23"/>
      <c r="Y71" s="23" t="s">
        <v>55</v>
      </c>
      <c r="Z71" s="23"/>
      <c r="AA71" s="23" t="s">
        <v>55</v>
      </c>
      <c r="AB71" s="23"/>
      <c r="AC71" s="23" t="s">
        <v>55</v>
      </c>
      <c r="AD71" s="23"/>
    </row>
    <row r="72" spans="1:30" s="16" customFormat="1">
      <c r="A72" s="22" t="s">
        <v>615</v>
      </c>
      <c r="B72" s="23" t="s">
        <v>129</v>
      </c>
      <c r="C72" s="23" t="s">
        <v>286</v>
      </c>
      <c r="D72" s="24" t="s">
        <v>289</v>
      </c>
      <c r="E72" s="23">
        <v>55.81</v>
      </c>
      <c r="F72" s="25">
        <v>42705</v>
      </c>
      <c r="G72" s="43" t="s">
        <v>118</v>
      </c>
      <c r="H72" s="23" t="s">
        <v>294</v>
      </c>
      <c r="I72" s="23">
        <v>1</v>
      </c>
      <c r="J72" s="23">
        <v>2008117873</v>
      </c>
      <c r="K72" s="23" t="s">
        <v>616</v>
      </c>
      <c r="L72" s="23" t="s">
        <v>29</v>
      </c>
      <c r="M72" s="23" t="s">
        <v>617</v>
      </c>
      <c r="N72" s="23" t="s">
        <v>618</v>
      </c>
      <c r="O72" s="23" t="s">
        <v>33</v>
      </c>
      <c r="P72" s="23" t="s">
        <v>34</v>
      </c>
      <c r="Q72" s="23" t="s">
        <v>619</v>
      </c>
      <c r="R72" s="23" t="s">
        <v>37</v>
      </c>
      <c r="S72" s="23" t="s">
        <v>620</v>
      </c>
      <c r="T72" s="23" t="s">
        <v>539</v>
      </c>
      <c r="U72" s="23" t="s">
        <v>293</v>
      </c>
      <c r="V72" s="26">
        <f>VLOOKUP(A72,Sheet2!A:I,9,)</f>
        <v>0</v>
      </c>
      <c r="W72" s="23" t="s">
        <v>55</v>
      </c>
      <c r="X72" s="23"/>
      <c r="Y72" s="23" t="s">
        <v>55</v>
      </c>
      <c r="Z72" s="23"/>
      <c r="AA72" s="23" t="s">
        <v>55</v>
      </c>
      <c r="AB72" s="23"/>
      <c r="AC72" s="23" t="s">
        <v>55</v>
      </c>
      <c r="AD72" s="23"/>
    </row>
    <row r="73" spans="1:30" s="16" customFormat="1">
      <c r="A73" s="22" t="s">
        <v>622</v>
      </c>
      <c r="B73" s="23" t="s">
        <v>264</v>
      </c>
      <c r="C73" s="23" t="s">
        <v>263</v>
      </c>
      <c r="D73" s="24" t="s">
        <v>623</v>
      </c>
      <c r="E73" s="23">
        <v>55.88</v>
      </c>
      <c r="F73" s="25">
        <v>42461</v>
      </c>
      <c r="G73" s="43" t="s">
        <v>308</v>
      </c>
      <c r="H73" s="23" t="s">
        <v>627</v>
      </c>
      <c r="I73" s="23">
        <v>1</v>
      </c>
      <c r="J73" s="23">
        <v>2008118269</v>
      </c>
      <c r="K73" s="23" t="s">
        <v>550</v>
      </c>
      <c r="L73" s="23" t="s">
        <v>72</v>
      </c>
      <c r="M73" s="23" t="s">
        <v>307</v>
      </c>
      <c r="N73" s="23" t="s">
        <v>309</v>
      </c>
      <c r="O73" s="23" t="s">
        <v>33</v>
      </c>
      <c r="P73" s="23" t="s">
        <v>34</v>
      </c>
      <c r="Q73" s="23" t="s">
        <v>36</v>
      </c>
      <c r="R73" s="23" t="s">
        <v>77</v>
      </c>
      <c r="S73" s="23" t="s">
        <v>624</v>
      </c>
      <c r="T73" s="23" t="s">
        <v>626</v>
      </c>
      <c r="U73" s="23" t="s">
        <v>111</v>
      </c>
      <c r="V73" s="26">
        <f>VLOOKUP(A73,Sheet2!A:I,9,)</f>
        <v>0</v>
      </c>
      <c r="W73" s="23" t="s">
        <v>55</v>
      </c>
      <c r="X73" s="23"/>
      <c r="Y73" s="23" t="s">
        <v>55</v>
      </c>
      <c r="Z73" s="23"/>
      <c r="AA73" s="23" t="s">
        <v>55</v>
      </c>
      <c r="AB73" s="23"/>
      <c r="AC73" s="23" t="s">
        <v>55</v>
      </c>
      <c r="AD73" s="23"/>
    </row>
    <row r="74" spans="1:30" s="17" customFormat="1">
      <c r="A74" s="27" t="s">
        <v>2533</v>
      </c>
      <c r="B74" s="28" t="s">
        <v>629</v>
      </c>
      <c r="C74" s="28" t="s">
        <v>628</v>
      </c>
      <c r="D74" s="29" t="s">
        <v>633</v>
      </c>
      <c r="E74" s="28">
        <v>56</v>
      </c>
      <c r="F74" s="30">
        <v>44505</v>
      </c>
      <c r="G74" s="44" t="s">
        <v>202</v>
      </c>
      <c r="H74" s="28" t="s">
        <v>636</v>
      </c>
      <c r="I74" s="28">
        <v>1</v>
      </c>
      <c r="J74" s="28">
        <v>2008114747</v>
      </c>
      <c r="K74" s="28" t="s">
        <v>630</v>
      </c>
      <c r="L74" s="28" t="s">
        <v>29</v>
      </c>
      <c r="M74" s="28" t="s">
        <v>631</v>
      </c>
      <c r="N74" s="28" t="s">
        <v>632</v>
      </c>
      <c r="O74" s="28" t="s">
        <v>33</v>
      </c>
      <c r="P74" s="28" t="s">
        <v>34</v>
      </c>
      <c r="Q74" s="28" t="s">
        <v>633</v>
      </c>
      <c r="R74" s="28" t="s">
        <v>37</v>
      </c>
      <c r="S74" s="28" t="s">
        <v>634</v>
      </c>
      <c r="T74" s="28" t="s">
        <v>635</v>
      </c>
      <c r="U74" s="28" t="s">
        <v>272</v>
      </c>
      <c r="V74" s="31" t="e">
        <f>VLOOKUP(A74,Sheet2!A:I,9,)</f>
        <v>#N/A</v>
      </c>
      <c r="W74" s="28" t="s">
        <v>42</v>
      </c>
      <c r="X74" s="28"/>
      <c r="Y74" s="28" t="s">
        <v>43</v>
      </c>
      <c r="Z74" s="28"/>
      <c r="AA74" s="28" t="s">
        <v>42</v>
      </c>
      <c r="AB74" s="28"/>
      <c r="AC74" s="28" t="s">
        <v>42</v>
      </c>
      <c r="AD74" s="28"/>
    </row>
    <row r="75" spans="1:30" s="17" customFormat="1">
      <c r="A75" s="27" t="s">
        <v>637</v>
      </c>
      <c r="B75" s="28" t="s">
        <v>639</v>
      </c>
      <c r="C75" s="28" t="s">
        <v>638</v>
      </c>
      <c r="D75" s="29" t="s">
        <v>378</v>
      </c>
      <c r="E75" s="28">
        <v>56</v>
      </c>
      <c r="F75" s="30">
        <v>44558</v>
      </c>
      <c r="G75" s="44" t="s">
        <v>202</v>
      </c>
      <c r="H75" s="28" t="s">
        <v>644</v>
      </c>
      <c r="I75" s="28">
        <v>1</v>
      </c>
      <c r="J75" s="28">
        <v>2009110010</v>
      </c>
      <c r="K75" s="28" t="s">
        <v>640</v>
      </c>
      <c r="L75" s="28" t="s">
        <v>29</v>
      </c>
      <c r="M75" s="28" t="s">
        <v>641</v>
      </c>
      <c r="N75" s="28" t="s">
        <v>642</v>
      </c>
      <c r="O75" s="28" t="s">
        <v>33</v>
      </c>
      <c r="P75" s="28" t="s">
        <v>34</v>
      </c>
      <c r="Q75" s="28" t="s">
        <v>378</v>
      </c>
      <c r="R75" s="28" t="s">
        <v>37</v>
      </c>
      <c r="S75" s="28" t="s">
        <v>643</v>
      </c>
      <c r="T75" s="28" t="s">
        <v>354</v>
      </c>
      <c r="U75" s="28" t="s">
        <v>40</v>
      </c>
      <c r="V75" s="31" t="e">
        <f>VLOOKUP(A75,Sheet2!A:I,9,)</f>
        <v>#N/A</v>
      </c>
      <c r="W75" s="28" t="s">
        <v>42</v>
      </c>
      <c r="X75" s="28"/>
      <c r="Y75" s="28" t="s">
        <v>43</v>
      </c>
      <c r="Z75" s="28"/>
      <c r="AA75" s="28" t="s">
        <v>42</v>
      </c>
      <c r="AB75" s="28"/>
      <c r="AC75" s="28" t="s">
        <v>42</v>
      </c>
      <c r="AD75" s="28"/>
    </row>
    <row r="76" spans="1:30" s="16" customFormat="1">
      <c r="A76" s="22" t="s">
        <v>2534</v>
      </c>
      <c r="B76" s="23" t="s">
        <v>433</v>
      </c>
      <c r="C76" s="23" t="s">
        <v>646</v>
      </c>
      <c r="D76" s="24" t="s">
        <v>650</v>
      </c>
      <c r="E76" s="23">
        <v>56.03</v>
      </c>
      <c r="F76" s="25">
        <v>40870</v>
      </c>
      <c r="G76" s="43" t="s">
        <v>60</v>
      </c>
      <c r="H76" s="23" t="s">
        <v>284</v>
      </c>
      <c r="I76" s="23">
        <v>1</v>
      </c>
      <c r="J76" s="23">
        <v>2008114413</v>
      </c>
      <c r="K76" s="23" t="s">
        <v>648</v>
      </c>
      <c r="L76" s="23" t="s">
        <v>29</v>
      </c>
      <c r="M76" s="23">
        <v>2141605</v>
      </c>
      <c r="N76" s="23" t="s">
        <v>649</v>
      </c>
      <c r="O76" s="23" t="s">
        <v>33</v>
      </c>
      <c r="P76" s="23" t="s">
        <v>34</v>
      </c>
      <c r="Q76" s="23" t="s">
        <v>36</v>
      </c>
      <c r="R76" s="23" t="s">
        <v>37</v>
      </c>
      <c r="S76" s="23" t="s">
        <v>651</v>
      </c>
      <c r="T76" s="23" t="s">
        <v>652</v>
      </c>
      <c r="U76" s="23" t="s">
        <v>80</v>
      </c>
      <c r="V76" s="26">
        <f>VLOOKUP(A76,Sheet2!A:I,9,)</f>
        <v>0</v>
      </c>
      <c r="W76" s="23" t="s">
        <v>55</v>
      </c>
      <c r="X76" s="23"/>
      <c r="Y76" s="23" t="s">
        <v>125</v>
      </c>
      <c r="Z76" s="23"/>
      <c r="AA76" s="23" t="s">
        <v>55</v>
      </c>
      <c r="AB76" s="23"/>
      <c r="AC76" s="23" t="s">
        <v>55</v>
      </c>
      <c r="AD76" s="23"/>
    </row>
    <row r="77" spans="1:30" s="16" customFormat="1">
      <c r="A77" s="22" t="s">
        <v>2535</v>
      </c>
      <c r="B77" s="23" t="s">
        <v>433</v>
      </c>
      <c r="C77" s="23" t="s">
        <v>654</v>
      </c>
      <c r="D77" s="24" t="s">
        <v>658</v>
      </c>
      <c r="E77" s="23">
        <v>56.16</v>
      </c>
      <c r="F77" s="25">
        <v>40165</v>
      </c>
      <c r="G77" s="43" t="s">
        <v>74</v>
      </c>
      <c r="H77" s="23" t="s">
        <v>661</v>
      </c>
      <c r="I77" s="23">
        <v>1</v>
      </c>
      <c r="J77" s="23">
        <v>2008115997</v>
      </c>
      <c r="K77" s="23" t="s">
        <v>655</v>
      </c>
      <c r="L77" s="23" t="s">
        <v>29</v>
      </c>
      <c r="M77" s="23" t="s">
        <v>656</v>
      </c>
      <c r="N77" s="23" t="s">
        <v>657</v>
      </c>
      <c r="O77" s="23" t="s">
        <v>33</v>
      </c>
      <c r="P77" s="23" t="s">
        <v>34</v>
      </c>
      <c r="Q77" s="23" t="s">
        <v>36</v>
      </c>
      <c r="R77" s="23" t="s">
        <v>37</v>
      </c>
      <c r="S77" s="23" t="s">
        <v>346</v>
      </c>
      <c r="T77" s="23" t="s">
        <v>659</v>
      </c>
      <c r="U77" s="23" t="s">
        <v>660</v>
      </c>
      <c r="V77" s="26">
        <f>VLOOKUP(A77,Sheet2!A:I,9,)</f>
        <v>0</v>
      </c>
      <c r="W77" s="23" t="s">
        <v>55</v>
      </c>
      <c r="X77" s="23"/>
      <c r="Y77" s="23" t="s">
        <v>125</v>
      </c>
      <c r="Z77" s="23"/>
      <c r="AA77" s="23" t="s">
        <v>55</v>
      </c>
      <c r="AB77" s="23"/>
      <c r="AC77" s="23" t="s">
        <v>55</v>
      </c>
      <c r="AD77" s="23"/>
    </row>
    <row r="78" spans="1:30" s="16" customFormat="1">
      <c r="A78" s="22" t="s">
        <v>662</v>
      </c>
      <c r="B78" s="23" t="s">
        <v>115</v>
      </c>
      <c r="C78" s="23" t="s">
        <v>663</v>
      </c>
      <c r="D78" s="24" t="s">
        <v>666</v>
      </c>
      <c r="E78" s="23">
        <v>56.19</v>
      </c>
      <c r="F78" s="25">
        <v>38384</v>
      </c>
      <c r="G78" s="43" t="s">
        <v>132</v>
      </c>
      <c r="H78" s="23" t="s">
        <v>668</v>
      </c>
      <c r="I78" s="23">
        <v>1</v>
      </c>
      <c r="J78" s="23">
        <v>2008118138</v>
      </c>
      <c r="K78" s="23" t="s">
        <v>130</v>
      </c>
      <c r="L78" s="23" t="s">
        <v>29</v>
      </c>
      <c r="M78" s="23" t="s">
        <v>664</v>
      </c>
      <c r="N78" s="23" t="s">
        <v>665</v>
      </c>
      <c r="O78" s="23" t="s">
        <v>33</v>
      </c>
      <c r="P78" s="23" t="s">
        <v>551</v>
      </c>
      <c r="Q78" s="23" t="s">
        <v>36</v>
      </c>
      <c r="R78" s="23" t="s">
        <v>37</v>
      </c>
      <c r="S78" s="23" t="s">
        <v>404</v>
      </c>
      <c r="T78" s="23" t="s">
        <v>667</v>
      </c>
      <c r="U78" s="23" t="s">
        <v>80</v>
      </c>
      <c r="V78" s="26" t="str">
        <f>VLOOKUP(A78,Sheet2!A:I,9,)</f>
        <v>老旧仪器，技术性能落后</v>
      </c>
      <c r="W78" s="23" t="s">
        <v>55</v>
      </c>
      <c r="X78" s="23"/>
      <c r="Y78" s="23" t="s">
        <v>125</v>
      </c>
      <c r="Z78" s="23" t="s">
        <v>669</v>
      </c>
      <c r="AA78" s="23" t="s">
        <v>42</v>
      </c>
      <c r="AB78" s="23" t="s">
        <v>555</v>
      </c>
      <c r="AC78" s="23" t="s">
        <v>42</v>
      </c>
      <c r="AD78" s="23" t="s">
        <v>511</v>
      </c>
    </row>
    <row r="79" spans="1:30" s="16" customFormat="1">
      <c r="A79" s="22" t="s">
        <v>2536</v>
      </c>
      <c r="B79" s="23" t="s">
        <v>672</v>
      </c>
      <c r="C79" s="23" t="s">
        <v>671</v>
      </c>
      <c r="D79" s="24" t="s">
        <v>675</v>
      </c>
      <c r="E79" s="23">
        <v>56.3</v>
      </c>
      <c r="F79" s="25">
        <v>43998</v>
      </c>
      <c r="G79" s="46" t="s">
        <v>2311</v>
      </c>
      <c r="H79" s="23" t="s">
        <v>680</v>
      </c>
      <c r="I79" s="23">
        <v>1</v>
      </c>
      <c r="J79" s="23">
        <v>2008115740</v>
      </c>
      <c r="K79" s="23" t="s">
        <v>673</v>
      </c>
      <c r="L79" s="23" t="s">
        <v>72</v>
      </c>
      <c r="M79" s="23">
        <v>2141764</v>
      </c>
      <c r="N79" s="23" t="s">
        <v>674</v>
      </c>
      <c r="O79" s="23" t="s">
        <v>33</v>
      </c>
      <c r="P79" s="23" t="s">
        <v>34</v>
      </c>
      <c r="Q79" s="23" t="s">
        <v>676</v>
      </c>
      <c r="R79" s="23" t="s">
        <v>677</v>
      </c>
      <c r="S79" s="23" t="s">
        <v>678</v>
      </c>
      <c r="T79" s="23" t="s">
        <v>679</v>
      </c>
      <c r="U79" s="23" t="s">
        <v>40</v>
      </c>
      <c r="V79" s="26" t="str">
        <f>VLOOKUP(A79,Sheet2!A:I,9,)</f>
        <v>不纳入科研仪器范畴：辅助设备</v>
      </c>
      <c r="W79" s="23" t="s">
        <v>42</v>
      </c>
      <c r="X79" s="32" t="s">
        <v>2537</v>
      </c>
      <c r="Y79" s="23" t="s">
        <v>43</v>
      </c>
      <c r="Z79" s="23"/>
      <c r="AA79" s="23" t="s">
        <v>42</v>
      </c>
      <c r="AB79" s="23" t="s">
        <v>44</v>
      </c>
      <c r="AC79" s="23" t="s">
        <v>42</v>
      </c>
      <c r="AD79" s="23"/>
    </row>
    <row r="80" spans="1:30" s="17" customFormat="1">
      <c r="A80" s="27" t="s">
        <v>2663</v>
      </c>
      <c r="B80" s="28" t="s">
        <v>276</v>
      </c>
      <c r="C80" s="28" t="s">
        <v>681</v>
      </c>
      <c r="D80" s="29" t="s">
        <v>682</v>
      </c>
      <c r="E80" s="28">
        <v>56.6</v>
      </c>
      <c r="F80" s="30">
        <v>44259</v>
      </c>
      <c r="G80" s="44" t="s">
        <v>86</v>
      </c>
      <c r="H80" s="28" t="s">
        <v>685</v>
      </c>
      <c r="I80" s="28">
        <v>1</v>
      </c>
      <c r="J80" s="28">
        <v>2017120020</v>
      </c>
      <c r="K80" s="28" t="s">
        <v>84</v>
      </c>
      <c r="L80" s="28" t="s">
        <v>72</v>
      </c>
      <c r="M80" s="28" t="s">
        <v>85</v>
      </c>
      <c r="N80" s="28" t="s">
        <v>87</v>
      </c>
      <c r="O80" s="28" t="s">
        <v>33</v>
      </c>
      <c r="P80" s="28" t="s">
        <v>34</v>
      </c>
      <c r="Q80" s="28" t="s">
        <v>36</v>
      </c>
      <c r="R80" s="28" t="s">
        <v>77</v>
      </c>
      <c r="S80" s="28" t="s">
        <v>683</v>
      </c>
      <c r="T80" s="28" t="s">
        <v>684</v>
      </c>
      <c r="U80" s="28" t="s">
        <v>197</v>
      </c>
      <c r="V80" s="31" t="e">
        <f>VLOOKUP(A80,Sheet2!A:I,9,)</f>
        <v>#N/A</v>
      </c>
      <c r="W80" s="28" t="s">
        <v>42</v>
      </c>
      <c r="X80" s="28"/>
      <c r="Y80" s="28" t="s">
        <v>43</v>
      </c>
      <c r="Z80" s="28"/>
      <c r="AA80" s="28" t="s">
        <v>42</v>
      </c>
      <c r="AB80" s="28"/>
      <c r="AC80" s="28" t="s">
        <v>42</v>
      </c>
      <c r="AD80" s="28"/>
    </row>
    <row r="81" spans="1:30" s="16" customFormat="1">
      <c r="A81" s="22" t="s">
        <v>686</v>
      </c>
      <c r="B81" s="23" t="s">
        <v>276</v>
      </c>
      <c r="C81" s="23" t="s">
        <v>535</v>
      </c>
      <c r="D81" s="24" t="s">
        <v>690</v>
      </c>
      <c r="E81" s="23">
        <v>56.64</v>
      </c>
      <c r="F81" s="25">
        <v>40815</v>
      </c>
      <c r="G81" s="43" t="s">
        <v>279</v>
      </c>
      <c r="H81" s="23" t="s">
        <v>693</v>
      </c>
      <c r="I81" s="23">
        <v>1</v>
      </c>
      <c r="J81" s="23">
        <v>2008116699</v>
      </c>
      <c r="K81" s="23" t="s">
        <v>687</v>
      </c>
      <c r="L81" s="23" t="s">
        <v>29</v>
      </c>
      <c r="M81" s="23" t="s">
        <v>688</v>
      </c>
      <c r="N81" s="23" t="s">
        <v>689</v>
      </c>
      <c r="O81" s="23" t="s">
        <v>33</v>
      </c>
      <c r="P81" s="23" t="s">
        <v>34</v>
      </c>
      <c r="Q81" s="23" t="s">
        <v>36</v>
      </c>
      <c r="R81" s="23" t="s">
        <v>224</v>
      </c>
      <c r="S81" s="23" t="s">
        <v>691</v>
      </c>
      <c r="T81" s="23" t="s">
        <v>692</v>
      </c>
      <c r="U81" s="23" t="s">
        <v>67</v>
      </c>
      <c r="V81" s="26">
        <f>VLOOKUP(A81,Sheet2!A:I,9,)</f>
        <v>0</v>
      </c>
      <c r="W81" s="23" t="s">
        <v>55</v>
      </c>
      <c r="X81" s="23"/>
      <c r="Y81" s="23" t="s">
        <v>55</v>
      </c>
      <c r="Z81" s="23"/>
      <c r="AA81" s="23" t="s">
        <v>55</v>
      </c>
      <c r="AB81" s="23"/>
      <c r="AC81" s="23" t="s">
        <v>55</v>
      </c>
      <c r="AD81" s="23"/>
    </row>
    <row r="82" spans="1:30" s="17" customFormat="1">
      <c r="A82" s="27" t="s">
        <v>694</v>
      </c>
      <c r="B82" s="28" t="s">
        <v>115</v>
      </c>
      <c r="C82" s="28" t="s">
        <v>695</v>
      </c>
      <c r="D82" s="29" t="s">
        <v>699</v>
      </c>
      <c r="E82" s="28">
        <v>57</v>
      </c>
      <c r="F82" s="30">
        <v>44315</v>
      </c>
      <c r="G82" s="44" t="s">
        <v>202</v>
      </c>
      <c r="H82" s="28" t="s">
        <v>704</v>
      </c>
      <c r="I82" s="28">
        <v>1</v>
      </c>
      <c r="J82" s="28">
        <v>2008114996</v>
      </c>
      <c r="K82" s="28" t="s">
        <v>696</v>
      </c>
      <c r="L82" s="28" t="s">
        <v>29</v>
      </c>
      <c r="M82" s="28" t="s">
        <v>697</v>
      </c>
      <c r="N82" s="28" t="s">
        <v>698</v>
      </c>
      <c r="O82" s="28" t="s">
        <v>33</v>
      </c>
      <c r="P82" s="28" t="s">
        <v>34</v>
      </c>
      <c r="Q82" s="28" t="s">
        <v>700</v>
      </c>
      <c r="R82" s="28" t="s">
        <v>37</v>
      </c>
      <c r="S82" s="28" t="s">
        <v>701</v>
      </c>
      <c r="T82" s="28" t="s">
        <v>702</v>
      </c>
      <c r="U82" s="28" t="s">
        <v>703</v>
      </c>
      <c r="V82" s="31" t="e">
        <f>VLOOKUP(A82,Sheet2!A:I,9,)</f>
        <v>#N/A</v>
      </c>
      <c r="W82" s="28" t="s">
        <v>42</v>
      </c>
      <c r="X82" s="28"/>
      <c r="Y82" s="28" t="s">
        <v>43</v>
      </c>
      <c r="Z82" s="28"/>
      <c r="AA82" s="28" t="s">
        <v>42</v>
      </c>
      <c r="AB82" s="28"/>
      <c r="AC82" s="28" t="s">
        <v>42</v>
      </c>
      <c r="AD82" s="28"/>
    </row>
    <row r="83" spans="1:30" s="16" customFormat="1">
      <c r="A83" s="22" t="s">
        <v>2538</v>
      </c>
      <c r="B83" s="23" t="s">
        <v>58</v>
      </c>
      <c r="C83" s="23" t="s">
        <v>706</v>
      </c>
      <c r="D83" s="24" t="s">
        <v>710</v>
      </c>
      <c r="E83" s="23">
        <v>57.06</v>
      </c>
      <c r="F83" s="25">
        <v>43084</v>
      </c>
      <c r="G83" s="43" t="s">
        <v>86</v>
      </c>
      <c r="H83" s="23" t="s">
        <v>715</v>
      </c>
      <c r="I83" s="23">
        <v>1</v>
      </c>
      <c r="J83" s="23">
        <v>2013120015</v>
      </c>
      <c r="K83" s="23" t="s">
        <v>707</v>
      </c>
      <c r="L83" s="23" t="s">
        <v>29</v>
      </c>
      <c r="M83" s="23" t="s">
        <v>708</v>
      </c>
      <c r="N83" s="23" t="s">
        <v>709</v>
      </c>
      <c r="O83" s="23" t="s">
        <v>33</v>
      </c>
      <c r="P83" s="23" t="s">
        <v>34</v>
      </c>
      <c r="Q83" s="23" t="s">
        <v>711</v>
      </c>
      <c r="R83" s="23" t="s">
        <v>63</v>
      </c>
      <c r="S83" s="23" t="s">
        <v>712</v>
      </c>
      <c r="T83" s="23" t="s">
        <v>714</v>
      </c>
      <c r="U83" s="23" t="s">
        <v>197</v>
      </c>
      <c r="V83" s="26">
        <f>VLOOKUP(A83,Sheet2!A:I,9,)</f>
        <v>0</v>
      </c>
      <c r="W83" s="23" t="s">
        <v>55</v>
      </c>
      <c r="X83" s="23"/>
      <c r="Y83" s="23" t="s">
        <v>716</v>
      </c>
      <c r="Z83" s="23"/>
      <c r="AA83" s="23" t="s">
        <v>55</v>
      </c>
      <c r="AB83" s="23"/>
      <c r="AC83" s="23" t="s">
        <v>55</v>
      </c>
      <c r="AD83" s="23"/>
    </row>
    <row r="84" spans="1:30" s="16" customFormat="1">
      <c r="A84" s="22" t="s">
        <v>717</v>
      </c>
      <c r="B84" s="23" t="s">
        <v>719</v>
      </c>
      <c r="C84" s="23" t="s">
        <v>718</v>
      </c>
      <c r="D84" s="24" t="s">
        <v>721</v>
      </c>
      <c r="E84" s="23">
        <v>57.31</v>
      </c>
      <c r="F84" s="25">
        <v>44114</v>
      </c>
      <c r="G84" s="43" t="s">
        <v>202</v>
      </c>
      <c r="H84" s="23" t="s">
        <v>725</v>
      </c>
      <c r="I84" s="23">
        <v>1</v>
      </c>
      <c r="J84" s="23">
        <v>2008115914</v>
      </c>
      <c r="K84" s="23" t="s">
        <v>720</v>
      </c>
      <c r="L84" s="23" t="s">
        <v>29</v>
      </c>
      <c r="M84" s="23" t="s">
        <v>201</v>
      </c>
      <c r="N84" s="23" t="s">
        <v>203</v>
      </c>
      <c r="O84" s="23" t="s">
        <v>33</v>
      </c>
      <c r="P84" s="23" t="s">
        <v>34</v>
      </c>
      <c r="Q84" s="23" t="s">
        <v>721</v>
      </c>
      <c r="R84" s="23" t="s">
        <v>63</v>
      </c>
      <c r="S84" s="23" t="s">
        <v>722</v>
      </c>
      <c r="T84" s="23" t="s">
        <v>233</v>
      </c>
      <c r="U84" s="23" t="s">
        <v>724</v>
      </c>
      <c r="V84" s="26" t="str">
        <f>VLOOKUP(A84,Sheet2!A:I,9,)</f>
        <v>仪器正在调试</v>
      </c>
      <c r="W84" s="23" t="s">
        <v>55</v>
      </c>
      <c r="X84" s="23"/>
      <c r="Y84" s="23" t="s">
        <v>55</v>
      </c>
      <c r="Z84" s="23"/>
      <c r="AA84" s="23" t="s">
        <v>55</v>
      </c>
      <c r="AB84" s="23"/>
      <c r="AC84" s="23" t="s">
        <v>55</v>
      </c>
      <c r="AD84" s="23"/>
    </row>
    <row r="85" spans="1:30" s="16" customFormat="1">
      <c r="A85" s="22" t="s">
        <v>726</v>
      </c>
      <c r="B85" s="23" t="s">
        <v>728</v>
      </c>
      <c r="C85" s="23" t="s">
        <v>727</v>
      </c>
      <c r="D85" s="24" t="s">
        <v>732</v>
      </c>
      <c r="E85" s="23">
        <v>58</v>
      </c>
      <c r="F85" s="25">
        <v>43111</v>
      </c>
      <c r="G85" s="43" t="s">
        <v>31</v>
      </c>
      <c r="H85" s="23" t="s">
        <v>736</v>
      </c>
      <c r="I85" s="23">
        <v>1</v>
      </c>
      <c r="J85" s="23">
        <v>2014150002</v>
      </c>
      <c r="K85" s="23" t="s">
        <v>729</v>
      </c>
      <c r="L85" s="23" t="s">
        <v>29</v>
      </c>
      <c r="M85" s="23" t="s">
        <v>730</v>
      </c>
      <c r="N85" s="23" t="s">
        <v>731</v>
      </c>
      <c r="O85" s="23" t="s">
        <v>33</v>
      </c>
      <c r="P85" s="23" t="s">
        <v>34</v>
      </c>
      <c r="Q85" s="23" t="s">
        <v>733</v>
      </c>
      <c r="R85" s="23" t="s">
        <v>37</v>
      </c>
      <c r="S85" s="23" t="s">
        <v>734</v>
      </c>
      <c r="T85" s="23" t="s">
        <v>735</v>
      </c>
      <c r="U85" s="23" t="s">
        <v>40</v>
      </c>
      <c r="V85" s="26" t="str">
        <f>VLOOKUP(A85,Sheet2!A:I,9,)</f>
        <v>不纳入科研仪器范畴：计算机及网络设备</v>
      </c>
      <c r="W85" s="23" t="s">
        <v>42</v>
      </c>
      <c r="X85" s="32" t="s">
        <v>2511</v>
      </c>
      <c r="Y85" s="23" t="s">
        <v>43</v>
      </c>
      <c r="Z85" s="23"/>
      <c r="AA85" s="23" t="s">
        <v>42</v>
      </c>
      <c r="AB85" s="23" t="s">
        <v>737</v>
      </c>
      <c r="AC85" s="23" t="s">
        <v>42</v>
      </c>
      <c r="AD85" s="23"/>
    </row>
    <row r="86" spans="1:30" s="16" customFormat="1">
      <c r="A86" s="22" t="s">
        <v>2539</v>
      </c>
      <c r="B86" s="23" t="s">
        <v>58</v>
      </c>
      <c r="C86" s="23" t="s">
        <v>739</v>
      </c>
      <c r="D86" s="24" t="s">
        <v>741</v>
      </c>
      <c r="E86" s="23">
        <v>58</v>
      </c>
      <c r="F86" s="25">
        <v>44169</v>
      </c>
      <c r="G86" s="43" t="s">
        <v>118</v>
      </c>
      <c r="H86" s="23" t="s">
        <v>746</v>
      </c>
      <c r="I86" s="23">
        <v>1</v>
      </c>
      <c r="J86" s="23">
        <v>2008117749</v>
      </c>
      <c r="K86" s="23" t="s">
        <v>740</v>
      </c>
      <c r="L86" s="23" t="s">
        <v>29</v>
      </c>
      <c r="M86" s="23" t="s">
        <v>117</v>
      </c>
      <c r="N86" s="23" t="s">
        <v>119</v>
      </c>
      <c r="O86" s="23" t="s">
        <v>33</v>
      </c>
      <c r="P86" s="23" t="s">
        <v>34</v>
      </c>
      <c r="Q86" s="23" t="s">
        <v>742</v>
      </c>
      <c r="R86" s="23" t="s">
        <v>63</v>
      </c>
      <c r="S86" s="23" t="s">
        <v>743</v>
      </c>
      <c r="T86" s="23" t="s">
        <v>745</v>
      </c>
      <c r="U86" s="23" t="s">
        <v>80</v>
      </c>
      <c r="V86" s="26" t="str">
        <f>VLOOKUP(A86,Sheet2!A:I,9,)</f>
        <v>仪器正在调试</v>
      </c>
      <c r="W86" s="23" t="s">
        <v>55</v>
      </c>
      <c r="X86" s="23"/>
      <c r="Y86" s="23" t="s">
        <v>55</v>
      </c>
      <c r="Z86" s="23"/>
      <c r="AA86" s="23" t="s">
        <v>55</v>
      </c>
      <c r="AB86" s="23"/>
      <c r="AC86" s="23" t="s">
        <v>55</v>
      </c>
      <c r="AD86" s="23"/>
    </row>
    <row r="87" spans="1:30" s="17" customFormat="1">
      <c r="A87" s="27" t="s">
        <v>747</v>
      </c>
      <c r="B87" s="28" t="s">
        <v>58</v>
      </c>
      <c r="C87" s="28" t="s">
        <v>748</v>
      </c>
      <c r="D87" s="29" t="s">
        <v>750</v>
      </c>
      <c r="E87" s="28">
        <v>58.08</v>
      </c>
      <c r="F87" s="30">
        <v>36525</v>
      </c>
      <c r="G87" s="44" t="s">
        <v>50</v>
      </c>
      <c r="H87" s="28" t="s">
        <v>753</v>
      </c>
      <c r="I87" s="23">
        <v>1</v>
      </c>
      <c r="J87" s="23">
        <v>2008115551</v>
      </c>
      <c r="K87" s="23" t="s">
        <v>749</v>
      </c>
      <c r="L87" s="23" t="s">
        <v>29</v>
      </c>
      <c r="M87" s="23" t="s">
        <v>604</v>
      </c>
      <c r="N87" s="23" t="s">
        <v>605</v>
      </c>
      <c r="O87" s="23" t="s">
        <v>33</v>
      </c>
      <c r="P87" s="23" t="s">
        <v>34</v>
      </c>
      <c r="Q87" s="23" t="s">
        <v>36</v>
      </c>
      <c r="R87" s="23" t="s">
        <v>37</v>
      </c>
      <c r="S87" s="23" t="s">
        <v>751</v>
      </c>
      <c r="T87" s="23" t="s">
        <v>752</v>
      </c>
      <c r="U87" s="23" t="s">
        <v>80</v>
      </c>
      <c r="V87" s="31" t="e">
        <f>VLOOKUP(A87,Sheet2!A:I,9,)</f>
        <v>#N/A</v>
      </c>
      <c r="W87" s="28" t="s">
        <v>42</v>
      </c>
      <c r="X87" s="28" t="s">
        <v>2510</v>
      </c>
      <c r="Y87" s="28" t="s">
        <v>43</v>
      </c>
      <c r="Z87" s="28" t="s">
        <v>555</v>
      </c>
      <c r="AA87" s="28" t="s">
        <v>42</v>
      </c>
      <c r="AB87" s="28" t="s">
        <v>555</v>
      </c>
      <c r="AC87" s="28" t="s">
        <v>42</v>
      </c>
      <c r="AD87" s="28"/>
    </row>
    <row r="88" spans="1:30" s="16" customFormat="1">
      <c r="A88" s="22" t="s">
        <v>2516</v>
      </c>
      <c r="B88" s="23" t="s">
        <v>276</v>
      </c>
      <c r="C88" s="23" t="s">
        <v>400</v>
      </c>
      <c r="D88" s="24" t="s">
        <v>756</v>
      </c>
      <c r="E88" s="23">
        <v>58.31</v>
      </c>
      <c r="F88" s="25">
        <v>38635</v>
      </c>
      <c r="G88" s="43" t="s">
        <v>157</v>
      </c>
      <c r="H88" s="23" t="s">
        <v>759</v>
      </c>
      <c r="I88" s="23">
        <v>1</v>
      </c>
      <c r="J88" s="23">
        <v>2008114532</v>
      </c>
      <c r="K88" s="23" t="s">
        <v>155</v>
      </c>
      <c r="L88" s="23" t="s">
        <v>29</v>
      </c>
      <c r="M88" s="23" t="s">
        <v>755</v>
      </c>
      <c r="N88" s="23" t="s">
        <v>157</v>
      </c>
      <c r="O88" s="23" t="s">
        <v>33</v>
      </c>
      <c r="P88" s="23" t="s">
        <v>493</v>
      </c>
      <c r="Q88" s="23" t="s">
        <v>36</v>
      </c>
      <c r="R88" s="23" t="s">
        <v>37</v>
      </c>
      <c r="S88" s="23" t="s">
        <v>757</v>
      </c>
      <c r="T88" s="23" t="s">
        <v>758</v>
      </c>
      <c r="U88" s="23" t="s">
        <v>80</v>
      </c>
      <c r="V88" s="26" t="str">
        <f>VLOOKUP(A88,Sheet2!A:I,9,)</f>
        <v>老旧仪器，技术性能落后</v>
      </c>
      <c r="W88" s="23" t="s">
        <v>55</v>
      </c>
      <c r="X88" s="23" t="s">
        <v>509</v>
      </c>
      <c r="Y88" s="23" t="s">
        <v>125</v>
      </c>
      <c r="Z88" s="23"/>
      <c r="AA88" s="23" t="s">
        <v>55</v>
      </c>
      <c r="AB88" s="23"/>
      <c r="AC88" s="23" t="s">
        <v>42</v>
      </c>
      <c r="AD88" s="23" t="s">
        <v>511</v>
      </c>
    </row>
    <row r="89" spans="1:30" s="16" customFormat="1">
      <c r="A89" s="22" t="s">
        <v>761</v>
      </c>
      <c r="B89" s="23" t="s">
        <v>763</v>
      </c>
      <c r="C89" s="23" t="s">
        <v>762</v>
      </c>
      <c r="D89" s="24" t="s">
        <v>765</v>
      </c>
      <c r="E89" s="23">
        <v>58.42</v>
      </c>
      <c r="F89" s="25">
        <v>43412</v>
      </c>
      <c r="G89" s="43" t="s">
        <v>409</v>
      </c>
      <c r="H89" s="23" t="s">
        <v>767</v>
      </c>
      <c r="I89" s="23">
        <v>1</v>
      </c>
      <c r="J89" s="23">
        <v>2008117661</v>
      </c>
      <c r="K89" s="23" t="s">
        <v>408</v>
      </c>
      <c r="L89" s="23" t="s">
        <v>72</v>
      </c>
      <c r="M89" s="23">
        <v>2141689</v>
      </c>
      <c r="N89" s="23" t="s">
        <v>764</v>
      </c>
      <c r="O89" s="23" t="s">
        <v>33</v>
      </c>
      <c r="P89" s="23" t="s">
        <v>34</v>
      </c>
      <c r="Q89" s="23" t="s">
        <v>36</v>
      </c>
      <c r="R89" s="23" t="s">
        <v>77</v>
      </c>
      <c r="S89" s="23" t="s">
        <v>766</v>
      </c>
      <c r="T89" s="23" t="s">
        <v>766</v>
      </c>
      <c r="U89" s="23" t="s">
        <v>190</v>
      </c>
      <c r="V89" s="26">
        <f>VLOOKUP(A89,Sheet2!A:I,9,)</f>
        <v>0</v>
      </c>
      <c r="W89" s="23" t="s">
        <v>55</v>
      </c>
      <c r="X89" s="23"/>
      <c r="Y89" s="23" t="s">
        <v>55</v>
      </c>
      <c r="Z89" s="23" t="s">
        <v>768</v>
      </c>
      <c r="AA89" s="23" t="s">
        <v>55</v>
      </c>
      <c r="AB89" s="23"/>
      <c r="AC89" s="23" t="s">
        <v>55</v>
      </c>
      <c r="AD89" s="23"/>
    </row>
    <row r="90" spans="1:30" s="16" customFormat="1">
      <c r="A90" s="22" t="s">
        <v>2540</v>
      </c>
      <c r="B90" s="23" t="s">
        <v>94</v>
      </c>
      <c r="C90" s="23" t="s">
        <v>770</v>
      </c>
      <c r="D90" s="24" t="s">
        <v>772</v>
      </c>
      <c r="E90" s="23">
        <v>58.48</v>
      </c>
      <c r="F90" s="25">
        <v>38677</v>
      </c>
      <c r="G90" s="43" t="s">
        <v>86</v>
      </c>
      <c r="H90" s="23" t="s">
        <v>776</v>
      </c>
      <c r="I90" s="23">
        <v>1</v>
      </c>
      <c r="J90" s="23">
        <v>2008116563</v>
      </c>
      <c r="K90" s="23" t="s">
        <v>771</v>
      </c>
      <c r="L90" s="23" t="s">
        <v>29</v>
      </c>
      <c r="M90" s="23" t="s">
        <v>708</v>
      </c>
      <c r="N90" s="23" t="s">
        <v>709</v>
      </c>
      <c r="O90" s="23" t="s">
        <v>33</v>
      </c>
      <c r="P90" s="23" t="s">
        <v>493</v>
      </c>
      <c r="Q90" s="23" t="s">
        <v>36</v>
      </c>
      <c r="R90" s="23" t="s">
        <v>773</v>
      </c>
      <c r="S90" s="23" t="s">
        <v>774</v>
      </c>
      <c r="T90" s="23" t="s">
        <v>775</v>
      </c>
      <c r="U90" s="23" t="s">
        <v>80</v>
      </c>
      <c r="V90" s="26" t="str">
        <f>VLOOKUP(A90,Sheet2!A:I,9,)</f>
        <v>老旧仪器，技术性能落后</v>
      </c>
      <c r="W90" s="23" t="s">
        <v>55</v>
      </c>
      <c r="X90" s="23"/>
      <c r="Y90" s="23" t="s">
        <v>716</v>
      </c>
      <c r="Z90" s="23"/>
      <c r="AA90" s="23" t="s">
        <v>55</v>
      </c>
      <c r="AB90" s="23"/>
      <c r="AC90" s="23" t="s">
        <v>42</v>
      </c>
      <c r="AD90" s="23" t="s">
        <v>511</v>
      </c>
    </row>
    <row r="91" spans="1:30" s="17" customFormat="1">
      <c r="A91" s="27" t="s">
        <v>777</v>
      </c>
      <c r="B91" s="28" t="s">
        <v>115</v>
      </c>
      <c r="C91" s="28" t="s">
        <v>778</v>
      </c>
      <c r="D91" s="29" t="s">
        <v>780</v>
      </c>
      <c r="E91" s="28">
        <v>58.48</v>
      </c>
      <c r="F91" s="30">
        <v>38635</v>
      </c>
      <c r="G91" s="44" t="s">
        <v>143</v>
      </c>
      <c r="H91" s="28" t="s">
        <v>781</v>
      </c>
      <c r="I91" s="23">
        <v>1</v>
      </c>
      <c r="J91" s="23">
        <v>2008114842</v>
      </c>
      <c r="K91" s="23" t="s">
        <v>779</v>
      </c>
      <c r="L91" s="23" t="s">
        <v>29</v>
      </c>
      <c r="M91" s="23">
        <v>2141612</v>
      </c>
      <c r="N91" s="23" t="s">
        <v>143</v>
      </c>
      <c r="O91" s="23" t="s">
        <v>33</v>
      </c>
      <c r="P91" s="23" t="s">
        <v>551</v>
      </c>
      <c r="Q91" s="23" t="s">
        <v>36</v>
      </c>
      <c r="R91" s="23" t="s">
        <v>37</v>
      </c>
      <c r="S91" s="23" t="s">
        <v>757</v>
      </c>
      <c r="T91" s="23" t="s">
        <v>757</v>
      </c>
      <c r="U91" s="23" t="s">
        <v>215</v>
      </c>
      <c r="V91" s="31" t="e">
        <f>VLOOKUP(A91,Sheet2!A:I,9,)</f>
        <v>#N/A</v>
      </c>
      <c r="W91" s="28" t="s">
        <v>42</v>
      </c>
      <c r="X91" s="28" t="s">
        <v>2510</v>
      </c>
      <c r="Y91" s="28" t="s">
        <v>43</v>
      </c>
      <c r="Z91" s="28" t="s">
        <v>555</v>
      </c>
      <c r="AA91" s="28" t="s">
        <v>42</v>
      </c>
      <c r="AB91" s="28" t="s">
        <v>555</v>
      </c>
      <c r="AC91" s="28" t="s">
        <v>42</v>
      </c>
      <c r="AD91" s="28"/>
    </row>
    <row r="92" spans="1:30" s="16" customFormat="1">
      <c r="A92" s="22" t="s">
        <v>782</v>
      </c>
      <c r="B92" s="23" t="s">
        <v>784</v>
      </c>
      <c r="C92" s="23" t="s">
        <v>783</v>
      </c>
      <c r="D92" s="24" t="s">
        <v>788</v>
      </c>
      <c r="E92" s="23">
        <v>58.8</v>
      </c>
      <c r="F92" s="25">
        <v>42930</v>
      </c>
      <c r="G92" s="43" t="s">
        <v>786</v>
      </c>
      <c r="H92" s="23" t="s">
        <v>790</v>
      </c>
      <c r="I92" s="23">
        <v>1</v>
      </c>
      <c r="J92" s="23">
        <v>2008115520</v>
      </c>
      <c r="K92" s="23" t="s">
        <v>785</v>
      </c>
      <c r="L92" s="23" t="s">
        <v>29</v>
      </c>
      <c r="M92" s="23">
        <v>30402</v>
      </c>
      <c r="N92" s="23" t="s">
        <v>787</v>
      </c>
      <c r="O92" s="23" t="s">
        <v>33</v>
      </c>
      <c r="P92" s="23" t="s">
        <v>34</v>
      </c>
      <c r="Q92" s="23" t="s">
        <v>36</v>
      </c>
      <c r="R92" s="23" t="s">
        <v>677</v>
      </c>
      <c r="S92" s="23" t="s">
        <v>789</v>
      </c>
      <c r="T92" s="23" t="s">
        <v>314</v>
      </c>
      <c r="U92" s="23" t="s">
        <v>40</v>
      </c>
      <c r="V92" s="26" t="str">
        <f>VLOOKUP(A92,Sheet2!A:I,9,)</f>
        <v>不纳入科研仪器范畴：计算机及网络设备</v>
      </c>
      <c r="W92" s="23" t="s">
        <v>42</v>
      </c>
      <c r="X92" s="32" t="s">
        <v>2511</v>
      </c>
      <c r="Y92" s="23" t="s">
        <v>43</v>
      </c>
      <c r="Z92" s="23"/>
      <c r="AA92" s="23" t="s">
        <v>42</v>
      </c>
      <c r="AB92" s="23" t="s">
        <v>737</v>
      </c>
      <c r="AC92" s="23" t="s">
        <v>42</v>
      </c>
      <c r="AD92" s="23"/>
    </row>
    <row r="93" spans="1:30" s="16" customFormat="1">
      <c r="A93" s="22" t="s">
        <v>791</v>
      </c>
      <c r="B93" s="23" t="s">
        <v>433</v>
      </c>
      <c r="C93" s="23" t="s">
        <v>792</v>
      </c>
      <c r="D93" s="24" t="s">
        <v>793</v>
      </c>
      <c r="E93" s="23">
        <v>58.95</v>
      </c>
      <c r="F93" s="25">
        <v>41568</v>
      </c>
      <c r="G93" s="45" t="s">
        <v>2369</v>
      </c>
      <c r="H93" s="23" t="s">
        <v>797</v>
      </c>
      <c r="I93" s="23">
        <v>1</v>
      </c>
      <c r="J93" s="23">
        <v>2008115252</v>
      </c>
      <c r="K93" s="23" t="s">
        <v>185</v>
      </c>
      <c r="L93" s="23" t="s">
        <v>29</v>
      </c>
      <c r="M93" s="23">
        <v>21006</v>
      </c>
      <c r="N93" s="23" t="s">
        <v>186</v>
      </c>
      <c r="O93" s="23" t="s">
        <v>33</v>
      </c>
      <c r="P93" s="23" t="s">
        <v>34</v>
      </c>
      <c r="Q93" s="23" t="s">
        <v>36</v>
      </c>
      <c r="R93" s="23" t="s">
        <v>794</v>
      </c>
      <c r="S93" s="23" t="s">
        <v>795</v>
      </c>
      <c r="T93" s="23" t="s">
        <v>796</v>
      </c>
      <c r="U93" s="23" t="s">
        <v>215</v>
      </c>
      <c r="V93" s="26">
        <f>VLOOKUP(A93,Sheet2!A:I,9,)</f>
        <v>0</v>
      </c>
      <c r="W93" s="23" t="s">
        <v>55</v>
      </c>
      <c r="X93" s="23"/>
      <c r="Y93" s="23" t="s">
        <v>55</v>
      </c>
      <c r="Z93" s="23"/>
      <c r="AA93" s="23" t="s">
        <v>55</v>
      </c>
      <c r="AB93" s="23"/>
      <c r="AC93" s="23" t="s">
        <v>55</v>
      </c>
      <c r="AD93" s="23"/>
    </row>
    <row r="94" spans="1:30" s="16" customFormat="1">
      <c r="A94" s="22" t="s">
        <v>2541</v>
      </c>
      <c r="B94" s="23" t="s">
        <v>800</v>
      </c>
      <c r="C94" s="23" t="s">
        <v>799</v>
      </c>
      <c r="D94" s="24" t="s">
        <v>802</v>
      </c>
      <c r="E94" s="23">
        <v>59</v>
      </c>
      <c r="F94" s="25">
        <v>44015</v>
      </c>
      <c r="G94" s="43" t="s">
        <v>86</v>
      </c>
      <c r="H94" s="23" t="s">
        <v>805</v>
      </c>
      <c r="I94" s="23">
        <v>1</v>
      </c>
      <c r="J94" s="23">
        <v>2008115854</v>
      </c>
      <c r="K94" s="23" t="s">
        <v>220</v>
      </c>
      <c r="L94" s="23" t="s">
        <v>29</v>
      </c>
      <c r="M94" s="23">
        <v>2141671</v>
      </c>
      <c r="N94" s="23" t="s">
        <v>801</v>
      </c>
      <c r="O94" s="23" t="s">
        <v>33</v>
      </c>
      <c r="P94" s="23" t="s">
        <v>34</v>
      </c>
      <c r="Q94" s="23" t="s">
        <v>802</v>
      </c>
      <c r="R94" s="23" t="s">
        <v>77</v>
      </c>
      <c r="S94" s="23" t="s">
        <v>803</v>
      </c>
      <c r="T94" s="23" t="s">
        <v>804</v>
      </c>
      <c r="U94" s="23" t="s">
        <v>80</v>
      </c>
      <c r="V94" s="26">
        <f>VLOOKUP(A94,Sheet2!A:I,9,)</f>
        <v>0</v>
      </c>
      <c r="W94" s="23" t="s">
        <v>55</v>
      </c>
      <c r="X94" s="23"/>
      <c r="Y94" s="23" t="s">
        <v>55</v>
      </c>
      <c r="Z94" s="23"/>
      <c r="AA94" s="23" t="s">
        <v>55</v>
      </c>
      <c r="AB94" s="23"/>
      <c r="AC94" s="23" t="s">
        <v>55</v>
      </c>
      <c r="AD94" s="23"/>
    </row>
    <row r="95" spans="1:30" s="16" customFormat="1">
      <c r="A95" s="22" t="s">
        <v>2542</v>
      </c>
      <c r="B95" s="23" t="s">
        <v>129</v>
      </c>
      <c r="C95" s="23" t="s">
        <v>286</v>
      </c>
      <c r="D95" s="24" t="s">
        <v>809</v>
      </c>
      <c r="E95" s="23">
        <v>59.18</v>
      </c>
      <c r="F95" s="25">
        <v>43660</v>
      </c>
      <c r="G95" s="43" t="s">
        <v>60</v>
      </c>
      <c r="H95" s="23" t="s">
        <v>420</v>
      </c>
      <c r="I95" s="23">
        <v>1</v>
      </c>
      <c r="J95" s="23">
        <v>2011110095</v>
      </c>
      <c r="K95" s="23" t="s">
        <v>807</v>
      </c>
      <c r="L95" s="23" t="s">
        <v>29</v>
      </c>
      <c r="M95" s="23">
        <v>2141603</v>
      </c>
      <c r="N95" s="23" t="s">
        <v>808</v>
      </c>
      <c r="O95" s="23" t="s">
        <v>33</v>
      </c>
      <c r="P95" s="23" t="s">
        <v>34</v>
      </c>
      <c r="Q95" s="23">
        <v>1290</v>
      </c>
      <c r="R95" s="23" t="s">
        <v>63</v>
      </c>
      <c r="S95" s="23" t="s">
        <v>810</v>
      </c>
      <c r="T95" s="23" t="s">
        <v>811</v>
      </c>
      <c r="U95" s="23" t="s">
        <v>80</v>
      </c>
      <c r="V95" s="26">
        <f>VLOOKUP(A95,Sheet2!A:I,9,)</f>
        <v>0</v>
      </c>
      <c r="W95" s="23" t="s">
        <v>55</v>
      </c>
      <c r="X95" s="23"/>
      <c r="Y95" s="23" t="s">
        <v>55</v>
      </c>
      <c r="Z95" s="23"/>
      <c r="AA95" s="23" t="s">
        <v>55</v>
      </c>
      <c r="AB95" s="23"/>
      <c r="AC95" s="23" t="s">
        <v>55</v>
      </c>
      <c r="AD95" s="23"/>
    </row>
    <row r="96" spans="1:30" s="16" customFormat="1">
      <c r="A96" s="22" t="s">
        <v>812</v>
      </c>
      <c r="B96" s="23" t="s">
        <v>58</v>
      </c>
      <c r="C96" s="23" t="s">
        <v>813</v>
      </c>
      <c r="D96" s="24" t="s">
        <v>814</v>
      </c>
      <c r="E96" s="23">
        <v>59.34</v>
      </c>
      <c r="F96" s="25">
        <v>42705</v>
      </c>
      <c r="G96" s="43" t="s">
        <v>50</v>
      </c>
      <c r="H96" s="23" t="s">
        <v>817</v>
      </c>
      <c r="I96" s="23">
        <v>1</v>
      </c>
      <c r="J96" s="23">
        <v>2008117329</v>
      </c>
      <c r="K96" s="23" t="s">
        <v>95</v>
      </c>
      <c r="L96" s="23" t="s">
        <v>29</v>
      </c>
      <c r="M96" s="23" t="s">
        <v>96</v>
      </c>
      <c r="N96" s="23" t="s">
        <v>97</v>
      </c>
      <c r="O96" s="23" t="s">
        <v>33</v>
      </c>
      <c r="P96" s="23" t="s">
        <v>34</v>
      </c>
      <c r="Q96" s="23" t="s">
        <v>36</v>
      </c>
      <c r="R96" s="23" t="s">
        <v>37</v>
      </c>
      <c r="S96" s="23" t="s">
        <v>815</v>
      </c>
      <c r="T96" s="23" t="s">
        <v>816</v>
      </c>
      <c r="U96" s="23" t="s">
        <v>80</v>
      </c>
      <c r="V96" s="26">
        <f>VLOOKUP(A96,Sheet2!A:I,9,)</f>
        <v>0</v>
      </c>
      <c r="W96" s="23" t="s">
        <v>55</v>
      </c>
      <c r="X96" s="23"/>
      <c r="Y96" s="23" t="s">
        <v>55</v>
      </c>
      <c r="Z96" s="23"/>
      <c r="AA96" s="23" t="s">
        <v>55</v>
      </c>
      <c r="AB96" s="23"/>
      <c r="AC96" s="23" t="s">
        <v>55</v>
      </c>
      <c r="AD96" s="23"/>
    </row>
    <row r="97" spans="1:30" s="16" customFormat="1">
      <c r="A97" s="22" t="s">
        <v>818</v>
      </c>
      <c r="B97" s="23" t="s">
        <v>58</v>
      </c>
      <c r="C97" s="23" t="s">
        <v>819</v>
      </c>
      <c r="D97" s="24" t="s">
        <v>823</v>
      </c>
      <c r="E97" s="23">
        <v>59.38</v>
      </c>
      <c r="F97" s="25">
        <v>40268</v>
      </c>
      <c r="G97" s="43" t="s">
        <v>86</v>
      </c>
      <c r="H97" s="23" t="s">
        <v>825</v>
      </c>
      <c r="I97" s="23">
        <v>1</v>
      </c>
      <c r="J97" s="23">
        <v>2012110078</v>
      </c>
      <c r="K97" s="23" t="s">
        <v>820</v>
      </c>
      <c r="L97" s="23" t="s">
        <v>29</v>
      </c>
      <c r="M97" s="23" t="s">
        <v>821</v>
      </c>
      <c r="N97" s="23" t="s">
        <v>822</v>
      </c>
      <c r="O97" s="23" t="s">
        <v>33</v>
      </c>
      <c r="P97" s="23" t="s">
        <v>34</v>
      </c>
      <c r="Q97" s="23" t="s">
        <v>36</v>
      </c>
      <c r="R97" s="23" t="s">
        <v>773</v>
      </c>
      <c r="S97" s="23" t="s">
        <v>824</v>
      </c>
      <c r="T97" s="23" t="s">
        <v>824</v>
      </c>
      <c r="U97" s="23" t="s">
        <v>293</v>
      </c>
      <c r="V97" s="26">
        <f>VLOOKUP(A97,Sheet2!A:I,9,)</f>
        <v>0</v>
      </c>
      <c r="W97" s="23" t="s">
        <v>55</v>
      </c>
      <c r="X97" s="23"/>
      <c r="Y97" s="23" t="s">
        <v>716</v>
      </c>
      <c r="Z97" s="23"/>
      <c r="AA97" s="23" t="s">
        <v>55</v>
      </c>
      <c r="AB97" s="23"/>
      <c r="AC97" s="23" t="s">
        <v>55</v>
      </c>
      <c r="AD97" s="23"/>
    </row>
    <row r="98" spans="1:30" s="16" customFormat="1">
      <c r="A98" s="22" t="s">
        <v>2543</v>
      </c>
      <c r="B98" s="23" t="s">
        <v>828</v>
      </c>
      <c r="C98" s="23" t="s">
        <v>827</v>
      </c>
      <c r="D98" s="24" t="s">
        <v>829</v>
      </c>
      <c r="E98" s="23">
        <v>59.49</v>
      </c>
      <c r="F98" s="25">
        <v>44131</v>
      </c>
      <c r="G98" s="43" t="s">
        <v>143</v>
      </c>
      <c r="H98" s="23" t="s">
        <v>831</v>
      </c>
      <c r="I98" s="23">
        <v>1</v>
      </c>
      <c r="J98" s="23">
        <v>2013120017</v>
      </c>
      <c r="K98" s="23" t="s">
        <v>598</v>
      </c>
      <c r="L98" s="23" t="s">
        <v>29</v>
      </c>
      <c r="M98" s="23">
        <v>2141612</v>
      </c>
      <c r="N98" s="23" t="s">
        <v>143</v>
      </c>
      <c r="O98" s="23" t="s">
        <v>33</v>
      </c>
      <c r="P98" s="23" t="s">
        <v>34</v>
      </c>
      <c r="Q98" s="23" t="s">
        <v>829</v>
      </c>
      <c r="R98" s="23" t="s">
        <v>37</v>
      </c>
      <c r="S98" s="23" t="s">
        <v>145</v>
      </c>
      <c r="T98" s="23" t="s">
        <v>830</v>
      </c>
      <c r="U98" s="23" t="s">
        <v>464</v>
      </c>
      <c r="V98" s="26">
        <f>VLOOKUP(A98,Sheet2!A:I,9,)</f>
        <v>0</v>
      </c>
      <c r="W98" s="23" t="s">
        <v>55</v>
      </c>
      <c r="X98" s="23"/>
      <c r="Y98" s="23" t="s">
        <v>55</v>
      </c>
      <c r="Z98" s="23"/>
      <c r="AA98" s="23" t="s">
        <v>55</v>
      </c>
      <c r="AB98" s="23"/>
      <c r="AC98" s="23" t="s">
        <v>55</v>
      </c>
      <c r="AD98" s="23"/>
    </row>
    <row r="99" spans="1:30" s="16" customFormat="1">
      <c r="A99" s="22" t="s">
        <v>2544</v>
      </c>
      <c r="B99" s="23" t="s">
        <v>513</v>
      </c>
      <c r="C99" s="23" t="s">
        <v>833</v>
      </c>
      <c r="D99" s="24" t="s">
        <v>834</v>
      </c>
      <c r="E99" s="23">
        <v>59.5</v>
      </c>
      <c r="F99" s="25">
        <v>44130</v>
      </c>
      <c r="G99" s="43" t="s">
        <v>50</v>
      </c>
      <c r="H99" s="23" t="s">
        <v>837</v>
      </c>
      <c r="I99" s="23">
        <v>1</v>
      </c>
      <c r="J99" s="23">
        <v>2008117329</v>
      </c>
      <c r="K99" s="23" t="s">
        <v>95</v>
      </c>
      <c r="L99" s="23" t="s">
        <v>29</v>
      </c>
      <c r="M99" s="23" t="s">
        <v>96</v>
      </c>
      <c r="N99" s="23" t="s">
        <v>97</v>
      </c>
      <c r="O99" s="23" t="s">
        <v>33</v>
      </c>
      <c r="P99" s="23" t="s">
        <v>34</v>
      </c>
      <c r="Q99" s="23" t="s">
        <v>834</v>
      </c>
      <c r="R99" s="23" t="s">
        <v>37</v>
      </c>
      <c r="S99" s="23" t="s">
        <v>835</v>
      </c>
      <c r="T99" s="23" t="s">
        <v>836</v>
      </c>
      <c r="U99" s="23" t="s">
        <v>67</v>
      </c>
      <c r="V99" s="26" t="str">
        <f>VLOOKUP(A99,Sheet2!A:I,9,)</f>
        <v>仪器正在调试</v>
      </c>
      <c r="W99" s="23" t="s">
        <v>55</v>
      </c>
      <c r="X99" s="23"/>
      <c r="Y99" s="23" t="s">
        <v>55</v>
      </c>
      <c r="Z99" s="23"/>
      <c r="AA99" s="23" t="s">
        <v>55</v>
      </c>
      <c r="AB99" s="23"/>
      <c r="AC99" s="23" t="s">
        <v>55</v>
      </c>
      <c r="AD99" s="23"/>
    </row>
    <row r="100" spans="1:30" s="16" customFormat="1">
      <c r="A100" s="22" t="s">
        <v>838</v>
      </c>
      <c r="B100" s="23" t="s">
        <v>115</v>
      </c>
      <c r="C100" s="23" t="s">
        <v>839</v>
      </c>
      <c r="D100" s="24" t="s">
        <v>840</v>
      </c>
      <c r="E100" s="23">
        <v>59.58</v>
      </c>
      <c r="F100" s="25">
        <v>44131</v>
      </c>
      <c r="G100" s="43" t="s">
        <v>143</v>
      </c>
      <c r="H100" s="23" t="s">
        <v>91</v>
      </c>
      <c r="I100" s="23">
        <v>1</v>
      </c>
      <c r="J100" s="23">
        <v>2013120017</v>
      </c>
      <c r="K100" s="23" t="s">
        <v>598</v>
      </c>
      <c r="L100" s="23" t="s">
        <v>29</v>
      </c>
      <c r="M100" s="23">
        <v>2141612</v>
      </c>
      <c r="N100" s="23" t="s">
        <v>143</v>
      </c>
      <c r="O100" s="23" t="s">
        <v>33</v>
      </c>
      <c r="P100" s="23" t="s">
        <v>34</v>
      </c>
      <c r="Q100" s="23" t="s">
        <v>840</v>
      </c>
      <c r="R100" s="23" t="s">
        <v>37</v>
      </c>
      <c r="S100" s="23" t="s">
        <v>145</v>
      </c>
      <c r="T100" s="23" t="s">
        <v>600</v>
      </c>
      <c r="U100" s="23" t="s">
        <v>215</v>
      </c>
      <c r="V100" s="26">
        <f>VLOOKUP(A100,Sheet2!A:I,9,)</f>
        <v>0</v>
      </c>
      <c r="W100" s="23" t="s">
        <v>55</v>
      </c>
      <c r="X100" s="23"/>
      <c r="Y100" s="23" t="s">
        <v>55</v>
      </c>
      <c r="Z100" s="23"/>
      <c r="AA100" s="23" t="s">
        <v>55</v>
      </c>
      <c r="AB100" s="23"/>
      <c r="AC100" s="23" t="s">
        <v>55</v>
      </c>
      <c r="AD100" s="23"/>
    </row>
    <row r="101" spans="1:30" s="16" customFormat="1">
      <c r="A101" s="22" t="s">
        <v>841</v>
      </c>
      <c r="B101" s="23" t="s">
        <v>843</v>
      </c>
      <c r="C101" s="23" t="s">
        <v>842</v>
      </c>
      <c r="D101" s="24" t="s">
        <v>844</v>
      </c>
      <c r="E101" s="23">
        <v>59.61</v>
      </c>
      <c r="F101" s="25">
        <v>41568</v>
      </c>
      <c r="G101" s="45" t="s">
        <v>2369</v>
      </c>
      <c r="H101" s="23" t="s">
        <v>846</v>
      </c>
      <c r="I101" s="23">
        <v>1</v>
      </c>
      <c r="J101" s="23">
        <v>2008115252</v>
      </c>
      <c r="K101" s="23" t="s">
        <v>185</v>
      </c>
      <c r="L101" s="23" t="s">
        <v>29</v>
      </c>
      <c r="M101" s="23">
        <v>21006</v>
      </c>
      <c r="N101" s="23" t="s">
        <v>186</v>
      </c>
      <c r="O101" s="23" t="s">
        <v>33</v>
      </c>
      <c r="P101" s="23" t="s">
        <v>34</v>
      </c>
      <c r="Q101" s="23" t="s">
        <v>36</v>
      </c>
      <c r="R101" s="23" t="s">
        <v>794</v>
      </c>
      <c r="S101" s="23" t="s">
        <v>795</v>
      </c>
      <c r="T101" s="23" t="s">
        <v>845</v>
      </c>
      <c r="U101" s="23" t="s">
        <v>67</v>
      </c>
      <c r="V101" s="26" t="str">
        <f>VLOOKUP(A101,Sheet2!A:I,9,)</f>
        <v>在线监测仪器，不能开放</v>
      </c>
      <c r="W101" s="23" t="s">
        <v>42</v>
      </c>
      <c r="X101" s="32" t="s">
        <v>2512</v>
      </c>
      <c r="Y101" s="23" t="s">
        <v>43</v>
      </c>
      <c r="Z101" s="23"/>
      <c r="AA101" s="23" t="s">
        <v>55</v>
      </c>
      <c r="AB101" s="23"/>
      <c r="AC101" s="23" t="s">
        <v>42</v>
      </c>
      <c r="AD101" s="23" t="s">
        <v>486</v>
      </c>
    </row>
    <row r="102" spans="1:30" s="16" customFormat="1">
      <c r="A102" s="22" t="s">
        <v>847</v>
      </c>
      <c r="B102" s="23" t="s">
        <v>94</v>
      </c>
      <c r="C102" s="23" t="s">
        <v>848</v>
      </c>
      <c r="D102" s="24" t="s">
        <v>849</v>
      </c>
      <c r="E102" s="23">
        <v>59.63</v>
      </c>
      <c r="F102" s="25">
        <v>41052</v>
      </c>
      <c r="G102" s="43" t="s">
        <v>308</v>
      </c>
      <c r="H102" s="23" t="s">
        <v>852</v>
      </c>
      <c r="I102" s="23">
        <v>1</v>
      </c>
      <c r="J102" s="23">
        <v>2008118269</v>
      </c>
      <c r="K102" s="23" t="s">
        <v>550</v>
      </c>
      <c r="L102" s="23" t="s">
        <v>72</v>
      </c>
      <c r="M102" s="23" t="s">
        <v>307</v>
      </c>
      <c r="N102" s="23" t="s">
        <v>309</v>
      </c>
      <c r="O102" s="23" t="s">
        <v>33</v>
      </c>
      <c r="P102" s="23" t="s">
        <v>34</v>
      </c>
      <c r="Q102" s="23" t="s">
        <v>36</v>
      </c>
      <c r="R102" s="23" t="s">
        <v>334</v>
      </c>
      <c r="S102" s="23" t="s">
        <v>850</v>
      </c>
      <c r="T102" s="23" t="s">
        <v>851</v>
      </c>
      <c r="U102" s="23" t="s">
        <v>293</v>
      </c>
      <c r="V102" s="26">
        <f>VLOOKUP(A102,Sheet2!A:I,9,)</f>
        <v>0</v>
      </c>
      <c r="W102" s="23" t="s">
        <v>55</v>
      </c>
      <c r="X102" s="23"/>
      <c r="Y102" s="23" t="s">
        <v>55</v>
      </c>
      <c r="Z102" s="23"/>
      <c r="AA102" s="23" t="s">
        <v>55</v>
      </c>
      <c r="AB102" s="23"/>
      <c r="AC102" s="23" t="s">
        <v>55</v>
      </c>
      <c r="AD102" s="23"/>
    </row>
    <row r="103" spans="1:30" s="16" customFormat="1">
      <c r="A103" s="22" t="s">
        <v>2545</v>
      </c>
      <c r="B103" s="23" t="s">
        <v>58</v>
      </c>
      <c r="C103" s="23" t="s">
        <v>854</v>
      </c>
      <c r="D103" s="24" t="s">
        <v>855</v>
      </c>
      <c r="E103" s="23">
        <v>59.63</v>
      </c>
      <c r="F103" s="25">
        <v>44159</v>
      </c>
      <c r="G103" s="43" t="s">
        <v>143</v>
      </c>
      <c r="H103" s="23" t="s">
        <v>856</v>
      </c>
      <c r="I103" s="23">
        <v>1</v>
      </c>
      <c r="J103" s="23">
        <v>2010120014</v>
      </c>
      <c r="K103" s="23" t="s">
        <v>142</v>
      </c>
      <c r="L103" s="23" t="s">
        <v>29</v>
      </c>
      <c r="M103" s="23">
        <v>2141612</v>
      </c>
      <c r="N103" s="23" t="s">
        <v>143</v>
      </c>
      <c r="O103" s="23" t="s">
        <v>33</v>
      </c>
      <c r="P103" s="23" t="s">
        <v>34</v>
      </c>
      <c r="Q103" s="23" t="s">
        <v>855</v>
      </c>
      <c r="R103" s="23" t="s">
        <v>37</v>
      </c>
      <c r="S103" s="23" t="s">
        <v>232</v>
      </c>
      <c r="T103" s="23" t="s">
        <v>233</v>
      </c>
      <c r="U103" s="23" t="s">
        <v>111</v>
      </c>
      <c r="V103" s="26">
        <f>VLOOKUP(A103,Sheet2!A:I,9,)</f>
        <v>0</v>
      </c>
      <c r="W103" s="23" t="s">
        <v>55</v>
      </c>
      <c r="X103" s="23"/>
      <c r="Y103" s="23" t="s">
        <v>716</v>
      </c>
      <c r="Z103" s="23"/>
      <c r="AA103" s="23" t="s">
        <v>55</v>
      </c>
      <c r="AB103" s="23"/>
      <c r="AC103" s="23" t="s">
        <v>55</v>
      </c>
      <c r="AD103" s="23"/>
    </row>
    <row r="104" spans="1:30" s="16" customFormat="1">
      <c r="A104" s="22" t="s">
        <v>857</v>
      </c>
      <c r="B104" s="23" t="s">
        <v>94</v>
      </c>
      <c r="C104" s="23" t="s">
        <v>858</v>
      </c>
      <c r="D104" s="24" t="s">
        <v>859</v>
      </c>
      <c r="E104" s="23">
        <v>59.71</v>
      </c>
      <c r="F104" s="25">
        <v>44131</v>
      </c>
      <c r="G104" s="43" t="s">
        <v>143</v>
      </c>
      <c r="H104" s="23" t="s">
        <v>91</v>
      </c>
      <c r="I104" s="23">
        <v>1</v>
      </c>
      <c r="J104" s="23">
        <v>2013120017</v>
      </c>
      <c r="K104" s="23" t="s">
        <v>598</v>
      </c>
      <c r="L104" s="23" t="s">
        <v>29</v>
      </c>
      <c r="M104" s="23">
        <v>2141612</v>
      </c>
      <c r="N104" s="23" t="s">
        <v>143</v>
      </c>
      <c r="O104" s="23" t="s">
        <v>33</v>
      </c>
      <c r="P104" s="23" t="s">
        <v>34</v>
      </c>
      <c r="Q104" s="23" t="s">
        <v>859</v>
      </c>
      <c r="R104" s="23" t="s">
        <v>37</v>
      </c>
      <c r="S104" s="23" t="s">
        <v>145</v>
      </c>
      <c r="T104" s="23" t="s">
        <v>600</v>
      </c>
      <c r="U104" s="23" t="s">
        <v>215</v>
      </c>
      <c r="V104" s="26">
        <f>VLOOKUP(A104,Sheet2!A:I,9,)</f>
        <v>0</v>
      </c>
      <c r="W104" s="23" t="s">
        <v>55</v>
      </c>
      <c r="X104" s="23"/>
      <c r="Y104" s="23" t="s">
        <v>55</v>
      </c>
      <c r="Z104" s="23"/>
      <c r="AA104" s="23" t="s">
        <v>55</v>
      </c>
      <c r="AB104" s="23"/>
      <c r="AC104" s="23" t="s">
        <v>55</v>
      </c>
      <c r="AD104" s="23"/>
    </row>
    <row r="105" spans="1:30" s="16" customFormat="1">
      <c r="A105" s="22" t="s">
        <v>860</v>
      </c>
      <c r="B105" s="23" t="s">
        <v>129</v>
      </c>
      <c r="C105" s="23" t="s">
        <v>286</v>
      </c>
      <c r="D105" s="24" t="s">
        <v>289</v>
      </c>
      <c r="E105" s="23">
        <v>59.82</v>
      </c>
      <c r="F105" s="25">
        <v>42705</v>
      </c>
      <c r="G105" s="43" t="s">
        <v>50</v>
      </c>
      <c r="H105" s="23" t="s">
        <v>294</v>
      </c>
      <c r="I105" s="23">
        <v>1</v>
      </c>
      <c r="J105" s="23">
        <v>2008117329</v>
      </c>
      <c r="K105" s="23" t="s">
        <v>95</v>
      </c>
      <c r="L105" s="23" t="s">
        <v>29</v>
      </c>
      <c r="M105" s="23" t="s">
        <v>96</v>
      </c>
      <c r="N105" s="23" t="s">
        <v>97</v>
      </c>
      <c r="O105" s="23" t="s">
        <v>33</v>
      </c>
      <c r="P105" s="23" t="s">
        <v>34</v>
      </c>
      <c r="Q105" s="23" t="s">
        <v>36</v>
      </c>
      <c r="R105" s="23" t="s">
        <v>37</v>
      </c>
      <c r="S105" s="23" t="s">
        <v>815</v>
      </c>
      <c r="T105" s="23" t="s">
        <v>861</v>
      </c>
      <c r="U105" s="23" t="s">
        <v>293</v>
      </c>
      <c r="V105" s="26">
        <f>VLOOKUP(A105,Sheet2!A:I,9,)</f>
        <v>0</v>
      </c>
      <c r="W105" s="23" t="s">
        <v>55</v>
      </c>
      <c r="X105" s="23"/>
      <c r="Y105" s="23" t="s">
        <v>55</v>
      </c>
      <c r="Z105" s="23"/>
      <c r="AA105" s="23" t="s">
        <v>55</v>
      </c>
      <c r="AB105" s="23"/>
      <c r="AC105" s="23" t="s">
        <v>55</v>
      </c>
      <c r="AD105" s="23"/>
    </row>
    <row r="106" spans="1:30" s="16" customFormat="1">
      <c r="A106" s="22" t="s">
        <v>2546</v>
      </c>
      <c r="B106" s="23" t="s">
        <v>129</v>
      </c>
      <c r="C106" s="23" t="s">
        <v>177</v>
      </c>
      <c r="D106" s="24" t="s">
        <v>863</v>
      </c>
      <c r="E106" s="23">
        <v>59.89</v>
      </c>
      <c r="F106" s="25">
        <v>44005</v>
      </c>
      <c r="G106" s="43" t="s">
        <v>60</v>
      </c>
      <c r="H106" s="23" t="s">
        <v>420</v>
      </c>
      <c r="I106" s="23">
        <v>1</v>
      </c>
      <c r="J106" s="23">
        <v>2013110058</v>
      </c>
      <c r="K106" s="23" t="s">
        <v>59</v>
      </c>
      <c r="L106" s="23" t="s">
        <v>29</v>
      </c>
      <c r="M106" s="23">
        <v>2141604</v>
      </c>
      <c r="N106" s="23" t="s">
        <v>61</v>
      </c>
      <c r="O106" s="23" t="s">
        <v>33</v>
      </c>
      <c r="P106" s="23" t="s">
        <v>34</v>
      </c>
      <c r="Q106" s="23" t="s">
        <v>863</v>
      </c>
      <c r="R106" s="23" t="s">
        <v>37</v>
      </c>
      <c r="S106" s="23" t="s">
        <v>270</v>
      </c>
      <c r="T106" s="23" t="s">
        <v>864</v>
      </c>
      <c r="U106" s="23" t="s">
        <v>80</v>
      </c>
      <c r="V106" s="26" t="str">
        <f>VLOOKUP(A106,Sheet2!A:I,9,)</f>
        <v>仪器正在调试</v>
      </c>
      <c r="W106" s="23" t="s">
        <v>55</v>
      </c>
      <c r="X106" s="23"/>
      <c r="Y106" s="23" t="s">
        <v>55</v>
      </c>
      <c r="Z106" s="23"/>
      <c r="AA106" s="23" t="s">
        <v>55</v>
      </c>
      <c r="AB106" s="23"/>
      <c r="AC106" s="23" t="s">
        <v>55</v>
      </c>
      <c r="AD106" s="23"/>
    </row>
    <row r="107" spans="1:30" s="16" customFormat="1">
      <c r="A107" s="22" t="s">
        <v>865</v>
      </c>
      <c r="B107" s="23" t="s">
        <v>94</v>
      </c>
      <c r="C107" s="23" t="s">
        <v>770</v>
      </c>
      <c r="D107" s="24" t="s">
        <v>428</v>
      </c>
      <c r="E107" s="23">
        <v>59.93</v>
      </c>
      <c r="F107" s="25">
        <v>41257</v>
      </c>
      <c r="G107" s="43" t="s">
        <v>86</v>
      </c>
      <c r="H107" s="23" t="s">
        <v>776</v>
      </c>
      <c r="I107" s="23">
        <v>1</v>
      </c>
      <c r="J107" s="23">
        <v>2008116563</v>
      </c>
      <c r="K107" s="23" t="s">
        <v>771</v>
      </c>
      <c r="L107" s="23" t="s">
        <v>29</v>
      </c>
      <c r="M107" s="23" t="s">
        <v>866</v>
      </c>
      <c r="N107" s="23" t="s">
        <v>867</v>
      </c>
      <c r="O107" s="23" t="s">
        <v>33</v>
      </c>
      <c r="P107" s="23" t="s">
        <v>34</v>
      </c>
      <c r="Q107" s="23" t="s">
        <v>428</v>
      </c>
      <c r="R107" s="23" t="s">
        <v>773</v>
      </c>
      <c r="S107" s="23" t="s">
        <v>868</v>
      </c>
      <c r="T107" s="23" t="s">
        <v>869</v>
      </c>
      <c r="U107" s="23" t="s">
        <v>80</v>
      </c>
      <c r="V107" s="26">
        <f>VLOOKUP(A107,Sheet2!A:I,9,)</f>
        <v>0</v>
      </c>
      <c r="W107" s="23" t="s">
        <v>55</v>
      </c>
      <c r="X107" s="23"/>
      <c r="Y107" s="23" t="s">
        <v>716</v>
      </c>
      <c r="Z107" s="23"/>
      <c r="AA107" s="23" t="s">
        <v>55</v>
      </c>
      <c r="AB107" s="23"/>
      <c r="AC107" s="23" t="s">
        <v>55</v>
      </c>
      <c r="AD107" s="23"/>
    </row>
    <row r="108" spans="1:30" s="16" customFormat="1">
      <c r="A108" s="22" t="s">
        <v>2547</v>
      </c>
      <c r="B108" s="23" t="s">
        <v>129</v>
      </c>
      <c r="C108" s="23" t="s">
        <v>286</v>
      </c>
      <c r="D108" s="24" t="s">
        <v>289</v>
      </c>
      <c r="E108" s="23">
        <v>59.96</v>
      </c>
      <c r="F108" s="25">
        <v>42705</v>
      </c>
      <c r="G108" s="43" t="s">
        <v>60</v>
      </c>
      <c r="H108" s="23" t="s">
        <v>294</v>
      </c>
      <c r="I108" s="23">
        <v>1</v>
      </c>
      <c r="J108" s="23">
        <v>2008116157</v>
      </c>
      <c r="K108" s="23" t="s">
        <v>871</v>
      </c>
      <c r="L108" s="23" t="s">
        <v>29</v>
      </c>
      <c r="M108" s="23">
        <v>2141603</v>
      </c>
      <c r="N108" s="23" t="s">
        <v>808</v>
      </c>
      <c r="O108" s="23" t="s">
        <v>33</v>
      </c>
      <c r="P108" s="23" t="s">
        <v>34</v>
      </c>
      <c r="Q108" s="23" t="s">
        <v>36</v>
      </c>
      <c r="R108" s="23" t="s">
        <v>37</v>
      </c>
      <c r="S108" s="23" t="s">
        <v>872</v>
      </c>
      <c r="T108" s="23" t="s">
        <v>873</v>
      </c>
      <c r="U108" s="23" t="s">
        <v>293</v>
      </c>
      <c r="V108" s="26">
        <f>VLOOKUP(A108,Sheet2!A:I,9,)</f>
        <v>0</v>
      </c>
      <c r="W108" s="23" t="s">
        <v>55</v>
      </c>
      <c r="X108" s="23"/>
      <c r="Y108" s="23" t="s">
        <v>55</v>
      </c>
      <c r="Z108" s="23"/>
      <c r="AA108" s="23" t="s">
        <v>55</v>
      </c>
      <c r="AB108" s="23"/>
      <c r="AC108" s="23" t="s">
        <v>55</v>
      </c>
      <c r="AD108" s="23"/>
    </row>
    <row r="109" spans="1:30" s="16" customFormat="1">
      <c r="A109" s="22" t="s">
        <v>2548</v>
      </c>
      <c r="B109" s="23" t="s">
        <v>441</v>
      </c>
      <c r="C109" s="23" t="s">
        <v>875</v>
      </c>
      <c r="D109" s="24" t="s">
        <v>879</v>
      </c>
      <c r="E109" s="23">
        <v>60</v>
      </c>
      <c r="F109" s="25">
        <v>43823</v>
      </c>
      <c r="G109" s="43" t="s">
        <v>86</v>
      </c>
      <c r="H109" s="23" t="s">
        <v>882</v>
      </c>
      <c r="I109" s="23">
        <v>1</v>
      </c>
      <c r="J109" s="23">
        <v>2009110008</v>
      </c>
      <c r="K109" s="23" t="s">
        <v>876</v>
      </c>
      <c r="L109" s="23" t="s">
        <v>29</v>
      </c>
      <c r="M109" s="23" t="s">
        <v>877</v>
      </c>
      <c r="N109" s="23" t="s">
        <v>878</v>
      </c>
      <c r="O109" s="23" t="s">
        <v>33</v>
      </c>
      <c r="P109" s="23" t="s">
        <v>34</v>
      </c>
      <c r="Q109" s="23" t="s">
        <v>700</v>
      </c>
      <c r="R109" s="23" t="s">
        <v>37</v>
      </c>
      <c r="S109" s="23" t="s">
        <v>313</v>
      </c>
      <c r="T109" s="23" t="s">
        <v>881</v>
      </c>
      <c r="U109" s="23" t="s">
        <v>40</v>
      </c>
      <c r="V109" s="26" t="str">
        <f>VLOOKUP(A109,Sheet2!A:I,9,)</f>
        <v>不纳入科研仪器范畴：辅助设备</v>
      </c>
      <c r="W109" s="23" t="s">
        <v>42</v>
      </c>
      <c r="X109" s="23" t="s">
        <v>2537</v>
      </c>
      <c r="Y109" s="23" t="s">
        <v>43</v>
      </c>
      <c r="Z109" s="23"/>
      <c r="AA109" s="23" t="s">
        <v>42</v>
      </c>
      <c r="AB109" s="23" t="s">
        <v>44</v>
      </c>
      <c r="AC109" s="23" t="s">
        <v>42</v>
      </c>
      <c r="AD109" s="23"/>
    </row>
    <row r="110" spans="1:30" s="16" customFormat="1">
      <c r="A110" s="22" t="s">
        <v>883</v>
      </c>
      <c r="B110" s="23" t="s">
        <v>129</v>
      </c>
      <c r="C110" s="23" t="s">
        <v>286</v>
      </c>
      <c r="D110" s="24" t="s">
        <v>884</v>
      </c>
      <c r="E110" s="23">
        <v>60</v>
      </c>
      <c r="F110" s="25">
        <v>44111</v>
      </c>
      <c r="G110" s="43" t="s">
        <v>118</v>
      </c>
      <c r="H110" s="23" t="s">
        <v>887</v>
      </c>
      <c r="I110" s="23">
        <v>1</v>
      </c>
      <c r="J110" s="23">
        <v>2008117749</v>
      </c>
      <c r="K110" s="23" t="s">
        <v>740</v>
      </c>
      <c r="L110" s="23" t="s">
        <v>29</v>
      </c>
      <c r="M110" s="23" t="s">
        <v>117</v>
      </c>
      <c r="N110" s="23" t="s">
        <v>119</v>
      </c>
      <c r="O110" s="23" t="s">
        <v>33</v>
      </c>
      <c r="P110" s="23" t="s">
        <v>34</v>
      </c>
      <c r="Q110" s="23" t="s">
        <v>885</v>
      </c>
      <c r="R110" s="23" t="s">
        <v>63</v>
      </c>
      <c r="S110" s="23" t="s">
        <v>743</v>
      </c>
      <c r="T110" s="23" t="s">
        <v>886</v>
      </c>
      <c r="U110" s="23" t="s">
        <v>80</v>
      </c>
      <c r="V110" s="26" t="str">
        <f>VLOOKUP(A110,Sheet2!A:I,9,)</f>
        <v>仪器正在调试</v>
      </c>
      <c r="W110" s="23" t="s">
        <v>55</v>
      </c>
      <c r="X110" s="23"/>
      <c r="Y110" s="23" t="s">
        <v>55</v>
      </c>
      <c r="Z110" s="23"/>
      <c r="AA110" s="23" t="s">
        <v>55</v>
      </c>
      <c r="AB110" s="23"/>
      <c r="AC110" s="23" t="s">
        <v>55</v>
      </c>
      <c r="AD110" s="23"/>
    </row>
    <row r="111" spans="1:30" s="16" customFormat="1">
      <c r="A111" s="22" t="s">
        <v>888</v>
      </c>
      <c r="B111" s="23" t="s">
        <v>889</v>
      </c>
      <c r="C111" s="23" t="s">
        <v>889</v>
      </c>
      <c r="D111" s="24">
        <v>7606</v>
      </c>
      <c r="E111" s="23">
        <v>60.06</v>
      </c>
      <c r="F111" s="25">
        <v>38782</v>
      </c>
      <c r="G111" s="43" t="s">
        <v>786</v>
      </c>
      <c r="H111" s="23" t="s">
        <v>893</v>
      </c>
      <c r="I111" s="23">
        <v>1</v>
      </c>
      <c r="J111" s="23">
        <v>2008114378</v>
      </c>
      <c r="K111" s="23" t="s">
        <v>890</v>
      </c>
      <c r="L111" s="23" t="s">
        <v>72</v>
      </c>
      <c r="M111" s="23">
        <v>30401</v>
      </c>
      <c r="N111" s="23" t="s">
        <v>891</v>
      </c>
      <c r="O111" s="23" t="s">
        <v>33</v>
      </c>
      <c r="P111" s="23" t="s">
        <v>493</v>
      </c>
      <c r="Q111" s="23" t="s">
        <v>36</v>
      </c>
      <c r="R111" s="23" t="s">
        <v>77</v>
      </c>
      <c r="S111" s="23" t="s">
        <v>892</v>
      </c>
      <c r="T111" s="23" t="s">
        <v>608</v>
      </c>
      <c r="U111" s="23" t="s">
        <v>80</v>
      </c>
      <c r="V111" s="26" t="str">
        <f>VLOOKUP(A111,Sheet2!A:I,9,)</f>
        <v>不纳入科研仪器范畴：计算机及网络设备</v>
      </c>
      <c r="W111" s="23" t="s">
        <v>42</v>
      </c>
      <c r="X111" s="32" t="s">
        <v>2511</v>
      </c>
      <c r="Y111" s="23" t="s">
        <v>43</v>
      </c>
      <c r="Z111" s="23"/>
      <c r="AA111" s="23" t="s">
        <v>42</v>
      </c>
      <c r="AB111" s="23" t="s">
        <v>737</v>
      </c>
      <c r="AC111" s="23" t="s">
        <v>42</v>
      </c>
      <c r="AD111" s="23"/>
    </row>
    <row r="112" spans="1:30" s="16" customFormat="1" ht="13.55" customHeight="1">
      <c r="A112" s="22" t="s">
        <v>2664</v>
      </c>
      <c r="B112" s="23" t="s">
        <v>896</v>
      </c>
      <c r="C112" s="23" t="s">
        <v>895</v>
      </c>
      <c r="D112" s="24" t="s">
        <v>899</v>
      </c>
      <c r="E112" s="23">
        <v>60.2</v>
      </c>
      <c r="F112" s="25">
        <v>38986</v>
      </c>
      <c r="G112" s="43" t="s">
        <v>86</v>
      </c>
      <c r="H112" s="23" t="s">
        <v>901</v>
      </c>
      <c r="I112" s="23">
        <v>1</v>
      </c>
      <c r="J112" s="23">
        <v>2008115025</v>
      </c>
      <c r="K112" s="23" t="s">
        <v>248</v>
      </c>
      <c r="L112" s="23" t="s">
        <v>29</v>
      </c>
      <c r="M112" s="23" t="s">
        <v>897</v>
      </c>
      <c r="N112" s="23" t="s">
        <v>898</v>
      </c>
      <c r="O112" s="23" t="s">
        <v>33</v>
      </c>
      <c r="P112" s="23" t="s">
        <v>34</v>
      </c>
      <c r="Q112" s="23" t="s">
        <v>36</v>
      </c>
      <c r="R112" s="23" t="s">
        <v>37</v>
      </c>
      <c r="S112" s="23" t="s">
        <v>171</v>
      </c>
      <c r="T112" s="23" t="s">
        <v>900</v>
      </c>
      <c r="U112" s="23" t="s">
        <v>40</v>
      </c>
      <c r="V112" s="26" t="str">
        <f>VLOOKUP(A112,Sheet2!A:I,9,)</f>
        <v>不纳入科研仪器范畴：辅助设备</v>
      </c>
      <c r="W112" s="23" t="s">
        <v>55</v>
      </c>
      <c r="X112" s="23"/>
      <c r="Y112" s="23" t="s">
        <v>55</v>
      </c>
      <c r="Z112" s="23"/>
      <c r="AA112" s="23" t="s">
        <v>42</v>
      </c>
      <c r="AB112" s="23" t="s">
        <v>44</v>
      </c>
      <c r="AC112" s="23" t="s">
        <v>42</v>
      </c>
      <c r="AD112" s="23"/>
    </row>
    <row r="113" spans="1:30" s="16" customFormat="1">
      <c r="A113" s="22" t="s">
        <v>2549</v>
      </c>
      <c r="B113" s="23" t="s">
        <v>94</v>
      </c>
      <c r="C113" s="23" t="s">
        <v>903</v>
      </c>
      <c r="D113" s="24" t="s">
        <v>907</v>
      </c>
      <c r="E113" s="23">
        <v>60.81</v>
      </c>
      <c r="F113" s="25">
        <v>42905</v>
      </c>
      <c r="G113" s="43" t="s">
        <v>118</v>
      </c>
      <c r="H113" s="23" t="s">
        <v>911</v>
      </c>
      <c r="I113" s="23">
        <v>1</v>
      </c>
      <c r="J113" s="23">
        <v>2008116560</v>
      </c>
      <c r="K113" s="23" t="s">
        <v>904</v>
      </c>
      <c r="L113" s="23" t="s">
        <v>29</v>
      </c>
      <c r="M113" s="23" t="s">
        <v>905</v>
      </c>
      <c r="N113" s="23" t="s">
        <v>906</v>
      </c>
      <c r="O113" s="23" t="s">
        <v>33</v>
      </c>
      <c r="P113" s="23" t="s">
        <v>34</v>
      </c>
      <c r="Q113" s="23" t="s">
        <v>908</v>
      </c>
      <c r="R113" s="23" t="s">
        <v>37</v>
      </c>
      <c r="S113" s="23" t="s">
        <v>909</v>
      </c>
      <c r="T113" s="23" t="s">
        <v>910</v>
      </c>
      <c r="U113" s="23" t="s">
        <v>111</v>
      </c>
      <c r="V113" s="26">
        <f>VLOOKUP(A113,Sheet2!A:I,9,)</f>
        <v>0</v>
      </c>
      <c r="W113" s="23" t="s">
        <v>55</v>
      </c>
      <c r="X113" s="23"/>
      <c r="Y113" s="23" t="s">
        <v>55</v>
      </c>
      <c r="Z113" s="23"/>
      <c r="AA113" s="23" t="s">
        <v>55</v>
      </c>
      <c r="AB113" s="23"/>
      <c r="AC113" s="23" t="s">
        <v>55</v>
      </c>
      <c r="AD113" s="23"/>
    </row>
    <row r="114" spans="1:30" s="16" customFormat="1">
      <c r="A114" s="22" t="s">
        <v>912</v>
      </c>
      <c r="B114" s="23" t="s">
        <v>914</v>
      </c>
      <c r="C114" s="23" t="s">
        <v>913</v>
      </c>
      <c r="D114" s="24">
        <v>6509</v>
      </c>
      <c r="E114" s="23">
        <v>61.23</v>
      </c>
      <c r="F114" s="25">
        <v>39871</v>
      </c>
      <c r="G114" s="43" t="s">
        <v>786</v>
      </c>
      <c r="H114" s="23" t="s">
        <v>917</v>
      </c>
      <c r="I114" s="23">
        <v>1</v>
      </c>
      <c r="J114" s="23">
        <v>2008115520</v>
      </c>
      <c r="K114" s="23" t="s">
        <v>785</v>
      </c>
      <c r="L114" s="23" t="s">
        <v>72</v>
      </c>
      <c r="M114" s="23">
        <v>30401</v>
      </c>
      <c r="N114" s="23" t="s">
        <v>891</v>
      </c>
      <c r="O114" s="23" t="s">
        <v>33</v>
      </c>
      <c r="P114" s="23" t="s">
        <v>34</v>
      </c>
      <c r="Q114" s="23" t="s">
        <v>36</v>
      </c>
      <c r="R114" s="23" t="s">
        <v>224</v>
      </c>
      <c r="S114" s="23" t="s">
        <v>915</v>
      </c>
      <c r="T114" s="23" t="s">
        <v>916</v>
      </c>
      <c r="U114" s="23" t="s">
        <v>80</v>
      </c>
      <c r="V114" s="26" t="str">
        <f>VLOOKUP(A114,Sheet2!A:I,9,)</f>
        <v>不纳入科研仪器范畴：计算机及网络设备</v>
      </c>
      <c r="W114" s="23" t="s">
        <v>42</v>
      </c>
      <c r="X114" s="32" t="s">
        <v>2511</v>
      </c>
      <c r="Y114" s="23" t="s">
        <v>43</v>
      </c>
      <c r="Z114" s="23"/>
      <c r="AA114" s="23" t="s">
        <v>42</v>
      </c>
      <c r="AB114" s="23" t="s">
        <v>737</v>
      </c>
      <c r="AC114" s="23" t="s">
        <v>42</v>
      </c>
      <c r="AD114" s="23"/>
    </row>
    <row r="115" spans="1:30" s="16" customFormat="1">
      <c r="A115" s="22" t="s">
        <v>918</v>
      </c>
      <c r="B115" s="23" t="s">
        <v>914</v>
      </c>
      <c r="C115" s="23" t="s">
        <v>913</v>
      </c>
      <c r="D115" s="24">
        <v>6509</v>
      </c>
      <c r="E115" s="23">
        <v>61.23</v>
      </c>
      <c r="F115" s="25">
        <v>39871</v>
      </c>
      <c r="G115" s="43" t="s">
        <v>786</v>
      </c>
      <c r="H115" s="23" t="s">
        <v>917</v>
      </c>
      <c r="I115" s="23">
        <v>1</v>
      </c>
      <c r="J115" s="23">
        <v>2008115520</v>
      </c>
      <c r="K115" s="23" t="s">
        <v>785</v>
      </c>
      <c r="L115" s="23" t="s">
        <v>72</v>
      </c>
      <c r="M115" s="23">
        <v>30401</v>
      </c>
      <c r="N115" s="23" t="s">
        <v>891</v>
      </c>
      <c r="O115" s="23" t="s">
        <v>33</v>
      </c>
      <c r="P115" s="23" t="s">
        <v>34</v>
      </c>
      <c r="Q115" s="23" t="s">
        <v>36</v>
      </c>
      <c r="R115" s="23" t="s">
        <v>224</v>
      </c>
      <c r="S115" s="23" t="s">
        <v>915</v>
      </c>
      <c r="T115" s="23" t="s">
        <v>916</v>
      </c>
      <c r="U115" s="23" t="s">
        <v>80</v>
      </c>
      <c r="V115" s="26" t="str">
        <f>VLOOKUP(A115,Sheet2!A:I,9,)</f>
        <v>不纳入科研仪器范畴：计算机及网络设备</v>
      </c>
      <c r="W115" s="23" t="s">
        <v>42</v>
      </c>
      <c r="X115" s="32" t="s">
        <v>2511</v>
      </c>
      <c r="Y115" s="23" t="s">
        <v>43</v>
      </c>
      <c r="Z115" s="23"/>
      <c r="AA115" s="23" t="s">
        <v>42</v>
      </c>
      <c r="AB115" s="23" t="s">
        <v>737</v>
      </c>
      <c r="AC115" s="23" t="s">
        <v>42</v>
      </c>
      <c r="AD115" s="23"/>
    </row>
    <row r="116" spans="1:30" s="16" customFormat="1">
      <c r="A116" s="22" t="s">
        <v>2550</v>
      </c>
      <c r="B116" s="23" t="s">
        <v>433</v>
      </c>
      <c r="C116" s="23" t="s">
        <v>647</v>
      </c>
      <c r="D116" s="24" t="s">
        <v>650</v>
      </c>
      <c r="E116" s="23">
        <v>61.38</v>
      </c>
      <c r="F116" s="25">
        <v>42684</v>
      </c>
      <c r="G116" s="43" t="s">
        <v>60</v>
      </c>
      <c r="H116" s="23" t="s">
        <v>926</v>
      </c>
      <c r="I116" s="23">
        <v>1</v>
      </c>
      <c r="J116" s="23">
        <v>2015110058</v>
      </c>
      <c r="K116" s="23" t="s">
        <v>920</v>
      </c>
      <c r="L116" s="23" t="s">
        <v>29</v>
      </c>
      <c r="M116" s="23" t="s">
        <v>921</v>
      </c>
      <c r="N116" s="23" t="s">
        <v>922</v>
      </c>
      <c r="O116" s="23" t="s">
        <v>33</v>
      </c>
      <c r="P116" s="23" t="s">
        <v>34</v>
      </c>
      <c r="Q116" s="23" t="s">
        <v>36</v>
      </c>
      <c r="R116" s="23" t="s">
        <v>37</v>
      </c>
      <c r="S116" s="23" t="s">
        <v>923</v>
      </c>
      <c r="T116" s="23" t="s">
        <v>925</v>
      </c>
      <c r="U116" s="23" t="s">
        <v>80</v>
      </c>
      <c r="V116" s="26">
        <f>VLOOKUP(A116,Sheet2!A:I,9,)</f>
        <v>0</v>
      </c>
      <c r="W116" s="23" t="s">
        <v>55</v>
      </c>
      <c r="X116" s="23"/>
      <c r="Y116" s="23" t="s">
        <v>55</v>
      </c>
      <c r="Z116" s="23"/>
      <c r="AA116" s="23" t="s">
        <v>55</v>
      </c>
      <c r="AB116" s="23"/>
      <c r="AC116" s="23" t="s">
        <v>55</v>
      </c>
      <c r="AD116" s="23"/>
    </row>
    <row r="117" spans="1:30" s="16" customFormat="1">
      <c r="A117" s="22" t="s">
        <v>2551</v>
      </c>
      <c r="B117" s="23" t="s">
        <v>276</v>
      </c>
      <c r="C117" s="23" t="s">
        <v>535</v>
      </c>
      <c r="D117" s="24" t="s">
        <v>537</v>
      </c>
      <c r="E117" s="23">
        <v>61.74</v>
      </c>
      <c r="F117" s="25">
        <v>44005</v>
      </c>
      <c r="G117" s="43" t="s">
        <v>60</v>
      </c>
      <c r="H117" s="23" t="s">
        <v>162</v>
      </c>
      <c r="I117" s="23">
        <v>1</v>
      </c>
      <c r="J117" s="23">
        <v>2013110058</v>
      </c>
      <c r="K117" s="23" t="s">
        <v>59</v>
      </c>
      <c r="L117" s="23" t="s">
        <v>29</v>
      </c>
      <c r="M117" s="23">
        <v>2141604</v>
      </c>
      <c r="N117" s="23" t="s">
        <v>61</v>
      </c>
      <c r="O117" s="23" t="s">
        <v>33</v>
      </c>
      <c r="P117" s="23" t="s">
        <v>34</v>
      </c>
      <c r="Q117" s="23" t="s">
        <v>537</v>
      </c>
      <c r="R117" s="23" t="s">
        <v>37</v>
      </c>
      <c r="S117" s="23" t="s">
        <v>928</v>
      </c>
      <c r="T117" s="23" t="s">
        <v>929</v>
      </c>
      <c r="U117" s="23" t="s">
        <v>111</v>
      </c>
      <c r="V117" s="26" t="str">
        <f>VLOOKUP(A117,Sheet2!A:I,9,)</f>
        <v>仪器正在调试</v>
      </c>
      <c r="W117" s="23" t="s">
        <v>55</v>
      </c>
      <c r="X117" s="23"/>
      <c r="Y117" s="23" t="s">
        <v>55</v>
      </c>
      <c r="Z117" s="23"/>
      <c r="AA117" s="23" t="s">
        <v>55</v>
      </c>
      <c r="AB117" s="23"/>
      <c r="AC117" s="23" t="s">
        <v>55</v>
      </c>
      <c r="AD117" s="23"/>
    </row>
    <row r="118" spans="1:30" s="16" customFormat="1">
      <c r="A118" s="22" t="s">
        <v>2552</v>
      </c>
      <c r="B118" s="23" t="s">
        <v>154</v>
      </c>
      <c r="C118" s="23" t="s">
        <v>931</v>
      </c>
      <c r="D118" s="24" t="s">
        <v>524</v>
      </c>
      <c r="E118" s="23">
        <v>62.29</v>
      </c>
      <c r="F118" s="25">
        <v>44069</v>
      </c>
      <c r="G118" s="43" t="s">
        <v>60</v>
      </c>
      <c r="H118" s="23" t="s">
        <v>934</v>
      </c>
      <c r="I118" s="23">
        <v>1</v>
      </c>
      <c r="J118" s="23">
        <v>2008118224</v>
      </c>
      <c r="K118" s="23" t="s">
        <v>932</v>
      </c>
      <c r="L118" s="23" t="s">
        <v>29</v>
      </c>
      <c r="M118" s="23">
        <v>2141603</v>
      </c>
      <c r="N118" s="23" t="s">
        <v>808</v>
      </c>
      <c r="O118" s="23" t="s">
        <v>33</v>
      </c>
      <c r="P118" s="23" t="s">
        <v>34</v>
      </c>
      <c r="Q118" s="23" t="s">
        <v>524</v>
      </c>
      <c r="R118" s="23" t="s">
        <v>37</v>
      </c>
      <c r="S118" s="23" t="s">
        <v>259</v>
      </c>
      <c r="T118" s="23" t="s">
        <v>933</v>
      </c>
      <c r="U118" s="23" t="s">
        <v>293</v>
      </c>
      <c r="V118" s="26">
        <f>VLOOKUP(A118,Sheet2!A:I,9,)</f>
        <v>0</v>
      </c>
      <c r="W118" s="23" t="s">
        <v>55</v>
      </c>
      <c r="X118" s="23"/>
      <c r="Y118" s="23" t="s">
        <v>55</v>
      </c>
      <c r="Z118" s="23"/>
      <c r="AA118" s="23" t="s">
        <v>55</v>
      </c>
      <c r="AB118" s="23"/>
      <c r="AC118" s="23" t="s">
        <v>55</v>
      </c>
      <c r="AD118" s="23"/>
    </row>
    <row r="119" spans="1:30" s="16" customFormat="1">
      <c r="A119" s="22" t="s">
        <v>2553</v>
      </c>
      <c r="B119" s="23" t="s">
        <v>115</v>
      </c>
      <c r="C119" s="23" t="s">
        <v>936</v>
      </c>
      <c r="D119" s="24" t="s">
        <v>840</v>
      </c>
      <c r="E119" s="23">
        <v>62.36</v>
      </c>
      <c r="F119" s="25">
        <v>44069</v>
      </c>
      <c r="G119" s="43" t="s">
        <v>60</v>
      </c>
      <c r="H119" s="23" t="s">
        <v>91</v>
      </c>
      <c r="I119" s="23">
        <v>1</v>
      </c>
      <c r="J119" s="23">
        <v>2008118224</v>
      </c>
      <c r="K119" s="23" t="s">
        <v>932</v>
      </c>
      <c r="L119" s="23" t="s">
        <v>29</v>
      </c>
      <c r="M119" s="23">
        <v>2141603</v>
      </c>
      <c r="N119" s="23" t="s">
        <v>808</v>
      </c>
      <c r="O119" s="23" t="s">
        <v>33</v>
      </c>
      <c r="P119" s="23" t="s">
        <v>34</v>
      </c>
      <c r="Q119" s="23" t="s">
        <v>937</v>
      </c>
      <c r="R119" s="23" t="s">
        <v>37</v>
      </c>
      <c r="S119" s="23" t="s">
        <v>270</v>
      </c>
      <c r="T119" s="23" t="s">
        <v>938</v>
      </c>
      <c r="U119" s="23" t="s">
        <v>215</v>
      </c>
      <c r="V119" s="26">
        <f>VLOOKUP(A119,Sheet2!A:I,9,)</f>
        <v>0</v>
      </c>
      <c r="W119" s="23" t="s">
        <v>55</v>
      </c>
      <c r="X119" s="23"/>
      <c r="Y119" s="23" t="s">
        <v>55</v>
      </c>
      <c r="Z119" s="23"/>
      <c r="AA119" s="23" t="s">
        <v>55</v>
      </c>
      <c r="AB119" s="23"/>
      <c r="AC119" s="23" t="s">
        <v>55</v>
      </c>
      <c r="AD119" s="23"/>
    </row>
    <row r="120" spans="1:30" s="16" customFormat="1" ht="26.1">
      <c r="A120" s="22" t="s">
        <v>939</v>
      </c>
      <c r="B120" s="23" t="s">
        <v>58</v>
      </c>
      <c r="C120" s="23" t="s">
        <v>940</v>
      </c>
      <c r="D120" s="24" t="s">
        <v>942</v>
      </c>
      <c r="E120" s="23">
        <v>62.55</v>
      </c>
      <c r="F120" s="25">
        <v>42985</v>
      </c>
      <c r="G120" s="46" t="s">
        <v>2311</v>
      </c>
      <c r="H120" s="23" t="s">
        <v>944</v>
      </c>
      <c r="I120" s="23">
        <v>1</v>
      </c>
      <c r="J120" s="23">
        <v>2016120015</v>
      </c>
      <c r="K120" s="23" t="s">
        <v>941</v>
      </c>
      <c r="L120" s="23" t="s">
        <v>29</v>
      </c>
      <c r="M120" s="23">
        <v>2141769</v>
      </c>
      <c r="N120" s="23" t="s">
        <v>210</v>
      </c>
      <c r="O120" s="23" t="s">
        <v>33</v>
      </c>
      <c r="P120" s="23" t="s">
        <v>34</v>
      </c>
      <c r="Q120" s="23" t="s">
        <v>36</v>
      </c>
      <c r="R120" s="23" t="s">
        <v>37</v>
      </c>
      <c r="S120" s="23" t="s">
        <v>943</v>
      </c>
      <c r="T120" s="23" t="s">
        <v>539</v>
      </c>
      <c r="U120" s="23" t="s">
        <v>80</v>
      </c>
      <c r="V120" s="26" t="str">
        <f>VLOOKUP(A120,Sheet2!A:I,9,)</f>
        <v>仪器配件，不单独使用</v>
      </c>
      <c r="W120" s="23" t="s">
        <v>42</v>
      </c>
      <c r="X120" s="32" t="s">
        <v>2692</v>
      </c>
      <c r="Y120" s="23" t="s">
        <v>43</v>
      </c>
      <c r="Z120" s="23"/>
      <c r="AA120" s="23" t="s">
        <v>55</v>
      </c>
      <c r="AB120" s="23"/>
      <c r="AC120" s="23" t="s">
        <v>42</v>
      </c>
      <c r="AD120" s="23" t="s">
        <v>946</v>
      </c>
    </row>
    <row r="121" spans="1:30" s="16" customFormat="1">
      <c r="A121" s="22" t="s">
        <v>2554</v>
      </c>
      <c r="B121" s="23" t="s">
        <v>58</v>
      </c>
      <c r="C121" s="23" t="s">
        <v>948</v>
      </c>
      <c r="D121" s="24" t="s">
        <v>949</v>
      </c>
      <c r="E121" s="23">
        <v>62.55</v>
      </c>
      <c r="F121" s="25">
        <v>42479</v>
      </c>
      <c r="G121" s="43" t="s">
        <v>60</v>
      </c>
      <c r="H121" s="23" t="s">
        <v>952</v>
      </c>
      <c r="I121" s="23">
        <v>1</v>
      </c>
      <c r="J121" s="23">
        <v>2008118424</v>
      </c>
      <c r="K121" s="23" t="s">
        <v>106</v>
      </c>
      <c r="L121" s="23" t="s">
        <v>29</v>
      </c>
      <c r="M121" s="23">
        <v>2141721</v>
      </c>
      <c r="N121" s="23" t="s">
        <v>107</v>
      </c>
      <c r="O121" s="23" t="s">
        <v>33</v>
      </c>
      <c r="P121" s="23" t="s">
        <v>34</v>
      </c>
      <c r="Q121" s="23" t="s">
        <v>950</v>
      </c>
      <c r="R121" s="23" t="s">
        <v>37</v>
      </c>
      <c r="S121" s="23" t="s">
        <v>923</v>
      </c>
      <c r="T121" s="23" t="s">
        <v>196</v>
      </c>
      <c r="U121" s="23" t="s">
        <v>80</v>
      </c>
      <c r="V121" s="26">
        <f>VLOOKUP(A121,Sheet2!A:I,9,)</f>
        <v>0</v>
      </c>
      <c r="W121" s="23" t="s">
        <v>55</v>
      </c>
      <c r="X121" s="23"/>
      <c r="Y121" s="23" t="s">
        <v>55</v>
      </c>
      <c r="Z121" s="23"/>
      <c r="AA121" s="23" t="s">
        <v>55</v>
      </c>
      <c r="AB121" s="23"/>
      <c r="AC121" s="23" t="s">
        <v>55</v>
      </c>
      <c r="AD121" s="23"/>
    </row>
    <row r="122" spans="1:30" s="16" customFormat="1">
      <c r="A122" s="22" t="s">
        <v>2555</v>
      </c>
      <c r="B122" s="23" t="s">
        <v>955</v>
      </c>
      <c r="C122" s="23" t="s">
        <v>954</v>
      </c>
      <c r="D122" s="24" t="s">
        <v>956</v>
      </c>
      <c r="E122" s="23">
        <v>62.7</v>
      </c>
      <c r="F122" s="25">
        <v>41451</v>
      </c>
      <c r="G122" s="43" t="s">
        <v>74</v>
      </c>
      <c r="H122" s="23" t="s">
        <v>959</v>
      </c>
      <c r="I122" s="23">
        <v>1</v>
      </c>
      <c r="J122" s="23">
        <v>2008117496</v>
      </c>
      <c r="K122" s="23" t="s">
        <v>238</v>
      </c>
      <c r="L122" s="23" t="s">
        <v>29</v>
      </c>
      <c r="M122" s="23" t="s">
        <v>239</v>
      </c>
      <c r="N122" s="23" t="s">
        <v>240</v>
      </c>
      <c r="O122" s="23" t="s">
        <v>33</v>
      </c>
      <c r="P122" s="23" t="s">
        <v>34</v>
      </c>
      <c r="Q122" s="23" t="s">
        <v>36</v>
      </c>
      <c r="R122" s="23" t="s">
        <v>37</v>
      </c>
      <c r="S122" s="23" t="s">
        <v>957</v>
      </c>
      <c r="T122" s="23" t="s">
        <v>958</v>
      </c>
      <c r="U122" s="23" t="s">
        <v>80</v>
      </c>
      <c r="V122" s="26">
        <f>VLOOKUP(A122,Sheet2!A:I,9,)</f>
        <v>0</v>
      </c>
      <c r="W122" s="23" t="s">
        <v>55</v>
      </c>
      <c r="X122" s="23"/>
      <c r="Y122" s="23" t="s">
        <v>55</v>
      </c>
      <c r="Z122" s="23"/>
      <c r="AA122" s="23" t="s">
        <v>55</v>
      </c>
      <c r="AB122" s="23"/>
      <c r="AC122" s="23" t="s">
        <v>55</v>
      </c>
      <c r="AD122" s="23"/>
    </row>
    <row r="123" spans="1:30" s="16" customFormat="1">
      <c r="A123" s="22" t="s">
        <v>960</v>
      </c>
      <c r="B123" s="23" t="s">
        <v>115</v>
      </c>
      <c r="C123" s="23" t="s">
        <v>961</v>
      </c>
      <c r="D123" s="24" t="s">
        <v>120</v>
      </c>
      <c r="E123" s="23">
        <v>62.78</v>
      </c>
      <c r="F123" s="25">
        <v>44131</v>
      </c>
      <c r="G123" s="43" t="s">
        <v>143</v>
      </c>
      <c r="H123" s="23" t="s">
        <v>124</v>
      </c>
      <c r="I123" s="23">
        <v>1</v>
      </c>
      <c r="J123" s="23">
        <v>2013120017</v>
      </c>
      <c r="K123" s="23" t="s">
        <v>598</v>
      </c>
      <c r="L123" s="23" t="s">
        <v>29</v>
      </c>
      <c r="M123" s="23">
        <v>2141612</v>
      </c>
      <c r="N123" s="23" t="s">
        <v>143</v>
      </c>
      <c r="O123" s="23" t="s">
        <v>33</v>
      </c>
      <c r="P123" s="23" t="s">
        <v>34</v>
      </c>
      <c r="Q123" s="23" t="s">
        <v>120</v>
      </c>
      <c r="R123" s="23" t="s">
        <v>37</v>
      </c>
      <c r="S123" s="23" t="s">
        <v>145</v>
      </c>
      <c r="T123" s="23" t="s">
        <v>962</v>
      </c>
      <c r="U123" s="23" t="s">
        <v>80</v>
      </c>
      <c r="V123" s="26">
        <f>VLOOKUP(A123,Sheet2!A:I,9,)</f>
        <v>0</v>
      </c>
      <c r="W123" s="23" t="s">
        <v>55</v>
      </c>
      <c r="X123" s="23"/>
      <c r="Y123" s="23" t="s">
        <v>55</v>
      </c>
      <c r="Z123" s="23"/>
      <c r="AA123" s="23" t="s">
        <v>55</v>
      </c>
      <c r="AB123" s="23"/>
      <c r="AC123" s="23" t="s">
        <v>55</v>
      </c>
      <c r="AD123" s="23"/>
    </row>
    <row r="124" spans="1:30" s="17" customFormat="1">
      <c r="A124" s="27" t="s">
        <v>963</v>
      </c>
      <c r="B124" s="28" t="s">
        <v>965</v>
      </c>
      <c r="C124" s="28" t="s">
        <v>964</v>
      </c>
      <c r="D124" s="29" t="s">
        <v>966</v>
      </c>
      <c r="E124" s="28">
        <v>62.8</v>
      </c>
      <c r="F124" s="30">
        <v>44557</v>
      </c>
      <c r="G124" s="44" t="s">
        <v>202</v>
      </c>
      <c r="H124" s="28" t="s">
        <v>968</v>
      </c>
      <c r="I124" s="28">
        <v>1</v>
      </c>
      <c r="J124" s="28">
        <v>2008114747</v>
      </c>
      <c r="K124" s="28" t="s">
        <v>630</v>
      </c>
      <c r="L124" s="28" t="s">
        <v>29</v>
      </c>
      <c r="M124" s="28" t="s">
        <v>201</v>
      </c>
      <c r="N124" s="28" t="s">
        <v>203</v>
      </c>
      <c r="O124" s="28" t="s">
        <v>33</v>
      </c>
      <c r="P124" s="28" t="s">
        <v>34</v>
      </c>
      <c r="Q124" s="28" t="s">
        <v>966</v>
      </c>
      <c r="R124" s="28" t="s">
        <v>63</v>
      </c>
      <c r="S124" s="28" t="s">
        <v>967</v>
      </c>
      <c r="T124" s="28" t="s">
        <v>967</v>
      </c>
      <c r="U124" s="28" t="s">
        <v>40</v>
      </c>
      <c r="V124" s="31" t="e">
        <f>VLOOKUP(A124,Sheet2!A:I,9,)</f>
        <v>#N/A</v>
      </c>
      <c r="W124" s="28" t="s">
        <v>42</v>
      </c>
      <c r="X124" s="28"/>
      <c r="Y124" s="28" t="s">
        <v>43</v>
      </c>
      <c r="Z124" s="28"/>
      <c r="AA124" s="28" t="s">
        <v>42</v>
      </c>
      <c r="AB124" s="28"/>
      <c r="AC124" s="28" t="s">
        <v>42</v>
      </c>
      <c r="AD124" s="28"/>
    </row>
    <row r="125" spans="1:30" s="16" customFormat="1">
      <c r="A125" s="22" t="s">
        <v>2556</v>
      </c>
      <c r="B125" s="23" t="s">
        <v>971</v>
      </c>
      <c r="C125" s="23" t="s">
        <v>584</v>
      </c>
      <c r="D125" s="24" t="s">
        <v>972</v>
      </c>
      <c r="E125" s="23">
        <v>62.83</v>
      </c>
      <c r="F125" s="25">
        <v>43957</v>
      </c>
      <c r="G125" s="43" t="s">
        <v>60</v>
      </c>
      <c r="H125" s="23" t="s">
        <v>975</v>
      </c>
      <c r="I125" s="23">
        <v>1</v>
      </c>
      <c r="J125" s="23">
        <v>2013110058</v>
      </c>
      <c r="K125" s="23" t="s">
        <v>59</v>
      </c>
      <c r="L125" s="23" t="s">
        <v>29</v>
      </c>
      <c r="M125" s="23">
        <v>2141604</v>
      </c>
      <c r="N125" s="23" t="s">
        <v>61</v>
      </c>
      <c r="O125" s="23" t="s">
        <v>33</v>
      </c>
      <c r="P125" s="23" t="s">
        <v>34</v>
      </c>
      <c r="Q125" s="23" t="s">
        <v>972</v>
      </c>
      <c r="R125" s="23" t="s">
        <v>37</v>
      </c>
      <c r="S125" s="23" t="s">
        <v>973</v>
      </c>
      <c r="T125" s="23" t="s">
        <v>974</v>
      </c>
      <c r="U125" s="23" t="s">
        <v>293</v>
      </c>
      <c r="V125" s="26" t="str">
        <f>VLOOKUP(A125,Sheet2!A:I,9,)</f>
        <v>仪器正在调试</v>
      </c>
      <c r="W125" s="23" t="s">
        <v>55</v>
      </c>
      <c r="X125" s="23"/>
      <c r="Y125" s="23" t="s">
        <v>55</v>
      </c>
      <c r="Z125" s="23"/>
      <c r="AA125" s="23" t="s">
        <v>55</v>
      </c>
      <c r="AB125" s="23"/>
      <c r="AC125" s="23" t="s">
        <v>55</v>
      </c>
      <c r="AD125" s="23"/>
    </row>
    <row r="126" spans="1:30" s="16" customFormat="1">
      <c r="A126" s="22" t="s">
        <v>976</v>
      </c>
      <c r="B126" s="23" t="s">
        <v>58</v>
      </c>
      <c r="C126" s="23" t="s">
        <v>977</v>
      </c>
      <c r="D126" s="24" t="s">
        <v>979</v>
      </c>
      <c r="E126" s="23">
        <v>63.27</v>
      </c>
      <c r="F126" s="25">
        <v>37591</v>
      </c>
      <c r="G126" s="43" t="s">
        <v>86</v>
      </c>
      <c r="H126" s="23" t="s">
        <v>982</v>
      </c>
      <c r="I126" s="23">
        <v>1</v>
      </c>
      <c r="J126" s="23">
        <v>2008114681</v>
      </c>
      <c r="K126" s="23" t="s">
        <v>978</v>
      </c>
      <c r="L126" s="23" t="s">
        <v>29</v>
      </c>
      <c r="M126" s="23" t="s">
        <v>249</v>
      </c>
      <c r="N126" s="23" t="s">
        <v>250</v>
      </c>
      <c r="O126" s="23" t="s">
        <v>33</v>
      </c>
      <c r="P126" s="23" t="s">
        <v>34</v>
      </c>
      <c r="Q126" s="23" t="s">
        <v>36</v>
      </c>
      <c r="R126" s="23" t="s">
        <v>37</v>
      </c>
      <c r="S126" s="23" t="s">
        <v>980</v>
      </c>
      <c r="T126" s="23" t="s">
        <v>981</v>
      </c>
      <c r="U126" s="23" t="s">
        <v>111</v>
      </c>
      <c r="V126" s="26" t="str">
        <f>VLOOKUP(A126,Sheet2!A:I,9,)</f>
        <v>不纳入科研仪器范畴：辅助设备</v>
      </c>
      <c r="W126" s="23" t="s">
        <v>42</v>
      </c>
      <c r="X126" s="23" t="s">
        <v>509</v>
      </c>
      <c r="Y126" s="23" t="s">
        <v>43</v>
      </c>
      <c r="Z126" s="23"/>
      <c r="AA126" s="23" t="s">
        <v>42</v>
      </c>
      <c r="AB126" s="23" t="s">
        <v>44</v>
      </c>
      <c r="AC126" s="23" t="s">
        <v>42</v>
      </c>
      <c r="AD126" s="23"/>
    </row>
    <row r="127" spans="1:30" s="16" customFormat="1">
      <c r="A127" s="22" t="s">
        <v>983</v>
      </c>
      <c r="B127" s="23" t="s">
        <v>985</v>
      </c>
      <c r="C127" s="23" t="s">
        <v>984</v>
      </c>
      <c r="D127" s="24" t="s">
        <v>36</v>
      </c>
      <c r="E127" s="23">
        <v>63.41</v>
      </c>
      <c r="F127" s="25">
        <v>39286</v>
      </c>
      <c r="G127" s="43" t="s">
        <v>50</v>
      </c>
      <c r="H127" s="23" t="s">
        <v>990</v>
      </c>
      <c r="I127" s="23">
        <v>1</v>
      </c>
      <c r="J127" s="23">
        <v>2008118460</v>
      </c>
      <c r="K127" s="23" t="s">
        <v>986</v>
      </c>
      <c r="L127" s="23" t="s">
        <v>29</v>
      </c>
      <c r="M127" s="23" t="s">
        <v>604</v>
      </c>
      <c r="N127" s="23" t="s">
        <v>605</v>
      </c>
      <c r="O127" s="23" t="s">
        <v>33</v>
      </c>
      <c r="P127" s="23" t="s">
        <v>34</v>
      </c>
      <c r="Q127" s="23" t="s">
        <v>36</v>
      </c>
      <c r="R127" s="23" t="s">
        <v>987</v>
      </c>
      <c r="S127" s="23" t="s">
        <v>988</v>
      </c>
      <c r="T127" s="23" t="s">
        <v>989</v>
      </c>
      <c r="U127" s="23" t="s">
        <v>40</v>
      </c>
      <c r="V127" s="26" t="str">
        <f>VLOOKUP(A127,Sheet2!A:I,9,)</f>
        <v>在线监测仪器，不能开放</v>
      </c>
      <c r="W127" s="23" t="s">
        <v>42</v>
      </c>
      <c r="X127" s="32" t="s">
        <v>2512</v>
      </c>
      <c r="Y127" s="23" t="s">
        <v>43</v>
      </c>
      <c r="Z127" s="23"/>
      <c r="AA127" s="23" t="s">
        <v>55</v>
      </c>
      <c r="AB127" s="23"/>
      <c r="AC127" s="23" t="s">
        <v>42</v>
      </c>
      <c r="AD127" s="23" t="s">
        <v>486</v>
      </c>
    </row>
    <row r="128" spans="1:30" s="16" customFormat="1">
      <c r="A128" s="22" t="s">
        <v>991</v>
      </c>
      <c r="B128" s="23" t="s">
        <v>129</v>
      </c>
      <c r="C128" s="23" t="s">
        <v>177</v>
      </c>
      <c r="D128" s="24" t="s">
        <v>992</v>
      </c>
      <c r="E128" s="23">
        <v>63.48</v>
      </c>
      <c r="F128" s="25">
        <v>38625</v>
      </c>
      <c r="G128" s="43" t="s">
        <v>86</v>
      </c>
      <c r="H128" s="23" t="s">
        <v>993</v>
      </c>
      <c r="I128" s="23">
        <v>1</v>
      </c>
      <c r="J128" s="23">
        <v>2012110078</v>
      </c>
      <c r="K128" s="23" t="s">
        <v>820</v>
      </c>
      <c r="L128" s="23" t="s">
        <v>29</v>
      </c>
      <c r="M128" s="23" t="s">
        <v>897</v>
      </c>
      <c r="N128" s="23" t="s">
        <v>898</v>
      </c>
      <c r="O128" s="23" t="s">
        <v>33</v>
      </c>
      <c r="P128" s="23" t="s">
        <v>493</v>
      </c>
      <c r="Q128" s="23" t="s">
        <v>36</v>
      </c>
      <c r="R128" s="23" t="s">
        <v>773</v>
      </c>
      <c r="S128" s="23" t="s">
        <v>774</v>
      </c>
      <c r="T128" s="23" t="s">
        <v>774</v>
      </c>
      <c r="U128" s="23" t="s">
        <v>293</v>
      </c>
      <c r="V128" s="26" t="str">
        <f>VLOOKUP(A128,Sheet2!A:I,9,)</f>
        <v>老旧仪器，技术性能落后</v>
      </c>
      <c r="W128" s="23" t="s">
        <v>55</v>
      </c>
      <c r="X128" s="23" t="s">
        <v>182</v>
      </c>
      <c r="Y128" s="23" t="s">
        <v>716</v>
      </c>
      <c r="Z128" s="23"/>
      <c r="AA128" s="23" t="s">
        <v>55</v>
      </c>
      <c r="AB128" s="23"/>
      <c r="AC128" s="23" t="s">
        <v>42</v>
      </c>
      <c r="AD128" s="23" t="s">
        <v>511</v>
      </c>
    </row>
    <row r="129" spans="1:30" s="17" customFormat="1">
      <c r="A129" s="27" t="s">
        <v>2287</v>
      </c>
      <c r="B129" s="28" t="s">
        <v>94</v>
      </c>
      <c r="C129" s="28" t="s">
        <v>994</v>
      </c>
      <c r="D129" s="29" t="s">
        <v>995</v>
      </c>
      <c r="E129" s="28">
        <v>63.58</v>
      </c>
      <c r="F129" s="30">
        <v>36525</v>
      </c>
      <c r="G129" s="44" t="s">
        <v>50</v>
      </c>
      <c r="H129" s="28" t="s">
        <v>998</v>
      </c>
      <c r="I129" s="28">
        <v>1</v>
      </c>
      <c r="J129" s="28">
        <v>2013120020</v>
      </c>
      <c r="K129" s="28" t="s">
        <v>427</v>
      </c>
      <c r="L129" s="28" t="s">
        <v>29</v>
      </c>
      <c r="M129" s="28" t="s">
        <v>96</v>
      </c>
      <c r="N129" s="28" t="s">
        <v>97</v>
      </c>
      <c r="O129" s="28" t="s">
        <v>33</v>
      </c>
      <c r="P129" s="28" t="s">
        <v>34</v>
      </c>
      <c r="Q129" s="28" t="s">
        <v>36</v>
      </c>
      <c r="R129" s="28" t="s">
        <v>37</v>
      </c>
      <c r="S129" s="28" t="s">
        <v>996</v>
      </c>
      <c r="T129" s="28" t="s">
        <v>997</v>
      </c>
      <c r="U129" s="28" t="s">
        <v>90</v>
      </c>
      <c r="V129" s="31" t="e">
        <f>VLOOKUP(A129,Sheet2!A:I,9,)</f>
        <v>#N/A</v>
      </c>
      <c r="W129" s="28" t="s">
        <v>42</v>
      </c>
      <c r="X129" s="28" t="s">
        <v>999</v>
      </c>
      <c r="Y129" s="28" t="s">
        <v>43</v>
      </c>
      <c r="Z129" s="28"/>
      <c r="AA129" s="28" t="s">
        <v>42</v>
      </c>
      <c r="AB129" s="28"/>
      <c r="AC129" s="28" t="s">
        <v>42</v>
      </c>
      <c r="AD129" s="28"/>
    </row>
    <row r="130" spans="1:30" s="16" customFormat="1">
      <c r="A130" s="22" t="s">
        <v>1000</v>
      </c>
      <c r="B130" s="23" t="s">
        <v>115</v>
      </c>
      <c r="C130" s="23" t="s">
        <v>1001</v>
      </c>
      <c r="D130" s="24" t="s">
        <v>1005</v>
      </c>
      <c r="E130" s="23">
        <v>63.92</v>
      </c>
      <c r="F130" s="25">
        <v>43992</v>
      </c>
      <c r="G130" s="43" t="s">
        <v>132</v>
      </c>
      <c r="H130" s="23" t="s">
        <v>1008</v>
      </c>
      <c r="I130" s="23">
        <v>1</v>
      </c>
      <c r="J130" s="23" t="s">
        <v>1002</v>
      </c>
      <c r="K130" s="23" t="s">
        <v>1003</v>
      </c>
      <c r="L130" s="23" t="s">
        <v>72</v>
      </c>
      <c r="M130" s="23">
        <v>2141674</v>
      </c>
      <c r="N130" s="23" t="s">
        <v>1004</v>
      </c>
      <c r="O130" s="23" t="s">
        <v>33</v>
      </c>
      <c r="P130" s="23" t="s">
        <v>34</v>
      </c>
      <c r="Q130" s="23" t="s">
        <v>1005</v>
      </c>
      <c r="R130" s="23" t="s">
        <v>677</v>
      </c>
      <c r="S130" s="23" t="s">
        <v>1006</v>
      </c>
      <c r="T130" s="23" t="s">
        <v>1007</v>
      </c>
      <c r="U130" s="23" t="s">
        <v>111</v>
      </c>
      <c r="V130" s="26">
        <f>VLOOKUP(A130,Sheet2!A:I,9,)</f>
        <v>0</v>
      </c>
      <c r="W130" s="23" t="s">
        <v>55</v>
      </c>
      <c r="X130" s="23"/>
      <c r="Y130" s="23" t="s">
        <v>55</v>
      </c>
      <c r="Z130" s="23"/>
      <c r="AA130" s="23" t="s">
        <v>55</v>
      </c>
      <c r="AB130" s="23"/>
      <c r="AC130" s="23" t="s">
        <v>55</v>
      </c>
      <c r="AD130" s="23"/>
    </row>
    <row r="131" spans="1:30" s="16" customFormat="1">
      <c r="A131" s="22" t="s">
        <v>2557</v>
      </c>
      <c r="B131" s="23" t="s">
        <v>955</v>
      </c>
      <c r="C131" s="23" t="s">
        <v>1010</v>
      </c>
      <c r="D131" s="24" t="s">
        <v>1011</v>
      </c>
      <c r="E131" s="23">
        <v>64</v>
      </c>
      <c r="F131" s="25">
        <v>43957</v>
      </c>
      <c r="G131" s="43" t="s">
        <v>60</v>
      </c>
      <c r="H131" s="23" t="s">
        <v>1013</v>
      </c>
      <c r="I131" s="23">
        <v>1</v>
      </c>
      <c r="J131" s="23">
        <v>2013110058</v>
      </c>
      <c r="K131" s="23" t="s">
        <v>59</v>
      </c>
      <c r="L131" s="23" t="s">
        <v>29</v>
      </c>
      <c r="M131" s="23">
        <v>2141604</v>
      </c>
      <c r="N131" s="23" t="s">
        <v>61</v>
      </c>
      <c r="O131" s="23" t="s">
        <v>33</v>
      </c>
      <c r="P131" s="23" t="s">
        <v>34</v>
      </c>
      <c r="Q131" s="23" t="s">
        <v>1011</v>
      </c>
      <c r="R131" s="23" t="s">
        <v>37</v>
      </c>
      <c r="S131" s="23" t="s">
        <v>89</v>
      </c>
      <c r="T131" s="23" t="s">
        <v>1012</v>
      </c>
      <c r="U131" s="23" t="s">
        <v>40</v>
      </c>
      <c r="V131" s="26" t="str">
        <f>VLOOKUP(A131,Sheet2!A:I,9,)</f>
        <v>仪器正在调试</v>
      </c>
      <c r="W131" s="23" t="s">
        <v>55</v>
      </c>
      <c r="X131" s="23"/>
      <c r="Y131" s="23" t="s">
        <v>55</v>
      </c>
      <c r="Z131" s="23"/>
      <c r="AA131" s="23" t="s">
        <v>55</v>
      </c>
      <c r="AB131" s="23"/>
      <c r="AC131" s="23" t="s">
        <v>55</v>
      </c>
      <c r="AD131" s="23"/>
    </row>
    <row r="132" spans="1:30" s="16" customFormat="1">
      <c r="A132" s="22" t="s">
        <v>2558</v>
      </c>
      <c r="B132" s="23" t="s">
        <v>154</v>
      </c>
      <c r="C132" s="23" t="s">
        <v>1015</v>
      </c>
      <c r="D132" s="24" t="s">
        <v>1016</v>
      </c>
      <c r="E132" s="23">
        <v>64</v>
      </c>
      <c r="F132" s="25">
        <v>44075</v>
      </c>
      <c r="G132" s="43" t="s">
        <v>50</v>
      </c>
      <c r="H132" s="23" t="s">
        <v>1020</v>
      </c>
      <c r="I132" s="23">
        <v>1</v>
      </c>
      <c r="J132" s="23">
        <v>2008117329</v>
      </c>
      <c r="K132" s="23" t="s">
        <v>95</v>
      </c>
      <c r="L132" s="23" t="s">
        <v>29</v>
      </c>
      <c r="M132" s="23" t="s">
        <v>96</v>
      </c>
      <c r="N132" s="23" t="s">
        <v>97</v>
      </c>
      <c r="O132" s="23" t="s">
        <v>33</v>
      </c>
      <c r="P132" s="23" t="s">
        <v>34</v>
      </c>
      <c r="Q132" s="23" t="s">
        <v>36</v>
      </c>
      <c r="R132" s="23" t="s">
        <v>37</v>
      </c>
      <c r="S132" s="23" t="s">
        <v>1017</v>
      </c>
      <c r="T132" s="23" t="s">
        <v>1019</v>
      </c>
      <c r="U132" s="23" t="s">
        <v>111</v>
      </c>
      <c r="V132" s="26" t="str">
        <f>VLOOKUP(A132,Sheet2!A:I,9,)</f>
        <v>仪器正在调试</v>
      </c>
      <c r="W132" s="23" t="s">
        <v>55</v>
      </c>
      <c r="X132" s="23"/>
      <c r="Y132" s="23" t="s">
        <v>55</v>
      </c>
      <c r="Z132" s="23"/>
      <c r="AA132" s="23" t="s">
        <v>55</v>
      </c>
      <c r="AB132" s="23"/>
      <c r="AC132" s="23" t="s">
        <v>55</v>
      </c>
      <c r="AD132" s="23"/>
    </row>
    <row r="133" spans="1:30" s="16" customFormat="1">
      <c r="A133" s="22" t="s">
        <v>2559</v>
      </c>
      <c r="B133" s="23" t="s">
        <v>433</v>
      </c>
      <c r="C133" s="23" t="s">
        <v>646</v>
      </c>
      <c r="D133" s="24" t="s">
        <v>650</v>
      </c>
      <c r="E133" s="23">
        <v>64.08</v>
      </c>
      <c r="F133" s="25">
        <v>40074</v>
      </c>
      <c r="G133" s="43" t="s">
        <v>409</v>
      </c>
      <c r="H133" s="23" t="s">
        <v>1026</v>
      </c>
      <c r="I133" s="23">
        <v>1</v>
      </c>
      <c r="J133" s="23">
        <v>2008115817</v>
      </c>
      <c r="K133" s="23" t="s">
        <v>1022</v>
      </c>
      <c r="L133" s="23" t="s">
        <v>29</v>
      </c>
      <c r="M133" s="23">
        <v>2141661</v>
      </c>
      <c r="N133" s="23" t="s">
        <v>1023</v>
      </c>
      <c r="O133" s="23" t="s">
        <v>33</v>
      </c>
      <c r="P133" s="23" t="s">
        <v>34</v>
      </c>
      <c r="Q133" s="23" t="s">
        <v>36</v>
      </c>
      <c r="R133" s="23" t="s">
        <v>224</v>
      </c>
      <c r="S133" s="23" t="s">
        <v>1024</v>
      </c>
      <c r="T133" s="23" t="s">
        <v>1025</v>
      </c>
      <c r="U133" s="23" t="s">
        <v>80</v>
      </c>
      <c r="V133" s="26">
        <f>VLOOKUP(A133,Sheet2!A:I,9,)</f>
        <v>0</v>
      </c>
      <c r="W133" s="23" t="s">
        <v>55</v>
      </c>
      <c r="X133" s="23"/>
      <c r="Y133" s="23" t="s">
        <v>125</v>
      </c>
      <c r="Z133" s="23"/>
      <c r="AA133" s="23" t="s">
        <v>55</v>
      </c>
      <c r="AB133" s="23"/>
      <c r="AC133" s="23" t="s">
        <v>55</v>
      </c>
      <c r="AD133" s="23"/>
    </row>
    <row r="134" spans="1:30" s="16" customFormat="1">
      <c r="A134" s="22" t="s">
        <v>1027</v>
      </c>
      <c r="B134" s="23" t="s">
        <v>58</v>
      </c>
      <c r="C134" s="23" t="s">
        <v>1028</v>
      </c>
      <c r="D134" s="24" t="s">
        <v>1029</v>
      </c>
      <c r="E134" s="23">
        <v>64.349999999999994</v>
      </c>
      <c r="F134" s="25">
        <v>44193</v>
      </c>
      <c r="G134" s="43" t="s">
        <v>74</v>
      </c>
      <c r="H134" s="23" t="s">
        <v>1031</v>
      </c>
      <c r="I134" s="23">
        <v>1</v>
      </c>
      <c r="J134" s="23">
        <v>2008116839</v>
      </c>
      <c r="K134" s="23" t="s">
        <v>71</v>
      </c>
      <c r="L134" s="23" t="s">
        <v>29</v>
      </c>
      <c r="M134" s="23" t="s">
        <v>656</v>
      </c>
      <c r="N134" s="23" t="s">
        <v>657</v>
      </c>
      <c r="O134" s="23" t="s">
        <v>33</v>
      </c>
      <c r="P134" s="23" t="s">
        <v>34</v>
      </c>
      <c r="Q134" s="23" t="s">
        <v>36</v>
      </c>
      <c r="R134" s="23" t="s">
        <v>37</v>
      </c>
      <c r="S134" s="23" t="s">
        <v>1030</v>
      </c>
      <c r="T134" s="23" t="s">
        <v>625</v>
      </c>
      <c r="U134" s="23" t="s">
        <v>111</v>
      </c>
      <c r="V134" s="26">
        <f>VLOOKUP(A134,Sheet2!A:I,9,)</f>
        <v>0</v>
      </c>
      <c r="W134" s="23" t="s">
        <v>55</v>
      </c>
      <c r="X134" s="23"/>
      <c r="Y134" s="23" t="s">
        <v>125</v>
      </c>
      <c r="Z134" s="23"/>
      <c r="AA134" s="23" t="s">
        <v>55</v>
      </c>
      <c r="AB134" s="23"/>
      <c r="AC134" s="23" t="s">
        <v>55</v>
      </c>
      <c r="AD134" s="23"/>
    </row>
    <row r="135" spans="1:30" s="16" customFormat="1">
      <c r="A135" s="22" t="s">
        <v>2560</v>
      </c>
      <c r="B135" s="23" t="s">
        <v>763</v>
      </c>
      <c r="C135" s="23" t="s">
        <v>1033</v>
      </c>
      <c r="D135" s="24" t="s">
        <v>1034</v>
      </c>
      <c r="E135" s="23">
        <v>64.5</v>
      </c>
      <c r="F135" s="25">
        <v>43829</v>
      </c>
      <c r="G135" s="43" t="s">
        <v>60</v>
      </c>
      <c r="H135" s="23" t="s">
        <v>1037</v>
      </c>
      <c r="I135" s="23">
        <v>1</v>
      </c>
      <c r="J135" s="23">
        <v>2013110058</v>
      </c>
      <c r="K135" s="23" t="s">
        <v>59</v>
      </c>
      <c r="L135" s="23" t="s">
        <v>29</v>
      </c>
      <c r="M135" s="23">
        <v>2141604</v>
      </c>
      <c r="N135" s="23" t="s">
        <v>61</v>
      </c>
      <c r="O135" s="23" t="s">
        <v>33</v>
      </c>
      <c r="P135" s="23" t="s">
        <v>34</v>
      </c>
      <c r="Q135" s="23" t="s">
        <v>36</v>
      </c>
      <c r="R135" s="23" t="s">
        <v>37</v>
      </c>
      <c r="S135" s="23" t="s">
        <v>1035</v>
      </c>
      <c r="T135" s="23" t="s">
        <v>1036</v>
      </c>
      <c r="U135" s="23" t="s">
        <v>40</v>
      </c>
      <c r="V135" s="26">
        <f>VLOOKUP(A135,Sheet2!A:I,9,)</f>
        <v>0</v>
      </c>
      <c r="W135" s="23" t="s">
        <v>55</v>
      </c>
      <c r="X135" s="23"/>
      <c r="Y135" s="23" t="s">
        <v>55</v>
      </c>
      <c r="Z135" s="23"/>
      <c r="AA135" s="23" t="s">
        <v>55</v>
      </c>
      <c r="AB135" s="23"/>
      <c r="AC135" s="23" t="s">
        <v>55</v>
      </c>
      <c r="AD135" s="23"/>
    </row>
    <row r="136" spans="1:30" s="16" customFormat="1">
      <c r="A136" s="22" t="s">
        <v>1038</v>
      </c>
      <c r="B136" s="23" t="s">
        <v>115</v>
      </c>
      <c r="C136" s="23" t="s">
        <v>1039</v>
      </c>
      <c r="D136" s="24" t="s">
        <v>1040</v>
      </c>
      <c r="E136" s="23">
        <v>64.599999999999994</v>
      </c>
      <c r="F136" s="25">
        <v>44130</v>
      </c>
      <c r="G136" s="43" t="s">
        <v>143</v>
      </c>
      <c r="H136" s="23" t="s">
        <v>124</v>
      </c>
      <c r="I136" s="23">
        <v>1</v>
      </c>
      <c r="J136" s="23">
        <v>2013120017</v>
      </c>
      <c r="K136" s="23" t="s">
        <v>598</v>
      </c>
      <c r="L136" s="23" t="s">
        <v>29</v>
      </c>
      <c r="M136" s="23">
        <v>2141612</v>
      </c>
      <c r="N136" s="23" t="s">
        <v>143</v>
      </c>
      <c r="O136" s="23" t="s">
        <v>33</v>
      </c>
      <c r="P136" s="23" t="s">
        <v>34</v>
      </c>
      <c r="Q136" s="23" t="s">
        <v>1040</v>
      </c>
      <c r="R136" s="23" t="s">
        <v>37</v>
      </c>
      <c r="S136" s="23" t="s">
        <v>232</v>
      </c>
      <c r="T136" s="23" t="s">
        <v>1041</v>
      </c>
      <c r="U136" s="23" t="s">
        <v>80</v>
      </c>
      <c r="V136" s="26">
        <f>VLOOKUP(A136,Sheet2!A:I,9,)</f>
        <v>0</v>
      </c>
      <c r="W136" s="23" t="s">
        <v>55</v>
      </c>
      <c r="X136" s="23"/>
      <c r="Y136" s="23" t="s">
        <v>55</v>
      </c>
      <c r="Z136" s="23"/>
      <c r="AA136" s="23" t="s">
        <v>55</v>
      </c>
      <c r="AB136" s="23"/>
      <c r="AC136" s="23" t="s">
        <v>55</v>
      </c>
      <c r="AD136" s="23"/>
    </row>
    <row r="137" spans="1:30" s="16" customFormat="1">
      <c r="A137" s="22" t="s">
        <v>1042</v>
      </c>
      <c r="B137" s="23" t="s">
        <v>115</v>
      </c>
      <c r="C137" s="23" t="s">
        <v>1039</v>
      </c>
      <c r="D137" s="24" t="s">
        <v>1040</v>
      </c>
      <c r="E137" s="23">
        <v>64.599999999999994</v>
      </c>
      <c r="F137" s="25">
        <v>44130</v>
      </c>
      <c r="G137" s="43" t="s">
        <v>143</v>
      </c>
      <c r="H137" s="23" t="s">
        <v>124</v>
      </c>
      <c r="I137" s="23">
        <v>1</v>
      </c>
      <c r="J137" s="23">
        <v>2013120017</v>
      </c>
      <c r="K137" s="23" t="s">
        <v>598</v>
      </c>
      <c r="L137" s="23" t="s">
        <v>29</v>
      </c>
      <c r="M137" s="23">
        <v>2141612</v>
      </c>
      <c r="N137" s="23" t="s">
        <v>143</v>
      </c>
      <c r="O137" s="23" t="s">
        <v>33</v>
      </c>
      <c r="P137" s="23" t="s">
        <v>34</v>
      </c>
      <c r="Q137" s="23" t="s">
        <v>1040</v>
      </c>
      <c r="R137" s="23" t="s">
        <v>37</v>
      </c>
      <c r="S137" s="23" t="s">
        <v>232</v>
      </c>
      <c r="T137" s="23" t="s">
        <v>1041</v>
      </c>
      <c r="U137" s="23" t="s">
        <v>80</v>
      </c>
      <c r="V137" s="26">
        <f>VLOOKUP(A137,Sheet2!A:I,9,)</f>
        <v>0</v>
      </c>
      <c r="W137" s="23" t="s">
        <v>55</v>
      </c>
      <c r="X137" s="23"/>
      <c r="Y137" s="23" t="s">
        <v>55</v>
      </c>
      <c r="Z137" s="23"/>
      <c r="AA137" s="23" t="s">
        <v>55</v>
      </c>
      <c r="AB137" s="23"/>
      <c r="AC137" s="23" t="s">
        <v>55</v>
      </c>
      <c r="AD137" s="23"/>
    </row>
    <row r="138" spans="1:30" s="17" customFormat="1">
      <c r="A138" s="27" t="s">
        <v>2497</v>
      </c>
      <c r="B138" s="28" t="s">
        <v>955</v>
      </c>
      <c r="C138" s="28" t="s">
        <v>954</v>
      </c>
      <c r="D138" s="29" t="s">
        <v>1046</v>
      </c>
      <c r="E138" s="28">
        <v>64.77</v>
      </c>
      <c r="F138" s="30">
        <v>44260</v>
      </c>
      <c r="G138" s="44" t="s">
        <v>118</v>
      </c>
      <c r="H138" s="28" t="s">
        <v>1049</v>
      </c>
      <c r="I138" s="34">
        <v>1</v>
      </c>
      <c r="J138" s="34">
        <v>2011120038</v>
      </c>
      <c r="K138" s="34" t="s">
        <v>1043</v>
      </c>
      <c r="L138" s="34" t="s">
        <v>72</v>
      </c>
      <c r="M138" s="34" t="s">
        <v>1044</v>
      </c>
      <c r="N138" s="34" t="s">
        <v>1045</v>
      </c>
      <c r="O138" s="34" t="s">
        <v>33</v>
      </c>
      <c r="P138" s="34" t="s">
        <v>34</v>
      </c>
      <c r="Q138" s="34" t="s">
        <v>1047</v>
      </c>
      <c r="R138" s="34" t="s">
        <v>77</v>
      </c>
      <c r="S138" s="34" t="s">
        <v>1006</v>
      </c>
      <c r="T138" s="34" t="s">
        <v>1048</v>
      </c>
      <c r="U138" s="34" t="s">
        <v>80</v>
      </c>
      <c r="V138" s="31" t="e">
        <f>VLOOKUP(A138,Sheet2!A:I,9,)</f>
        <v>#N/A</v>
      </c>
      <c r="W138" s="28" t="s">
        <v>42</v>
      </c>
      <c r="X138" s="28"/>
      <c r="Y138" s="28" t="s">
        <v>43</v>
      </c>
      <c r="Z138" s="28"/>
      <c r="AA138" s="28" t="s">
        <v>42</v>
      </c>
      <c r="AB138" s="28"/>
      <c r="AC138" s="28" t="s">
        <v>42</v>
      </c>
      <c r="AD138" s="28"/>
    </row>
    <row r="139" spans="1:30" s="16" customFormat="1">
      <c r="A139" s="22" t="s">
        <v>1050</v>
      </c>
      <c r="B139" s="23" t="s">
        <v>115</v>
      </c>
      <c r="C139" s="23" t="s">
        <v>1039</v>
      </c>
      <c r="D139" s="24" t="s">
        <v>120</v>
      </c>
      <c r="E139" s="23">
        <v>64.8</v>
      </c>
      <c r="F139" s="25">
        <v>44130</v>
      </c>
      <c r="G139" s="43" t="s">
        <v>143</v>
      </c>
      <c r="H139" s="23" t="s">
        <v>124</v>
      </c>
      <c r="I139" s="23">
        <v>1</v>
      </c>
      <c r="J139" s="23">
        <v>2013120017</v>
      </c>
      <c r="K139" s="23" t="s">
        <v>598</v>
      </c>
      <c r="L139" s="23" t="s">
        <v>29</v>
      </c>
      <c r="M139" s="23">
        <v>2141612</v>
      </c>
      <c r="N139" s="23" t="s">
        <v>143</v>
      </c>
      <c r="O139" s="23" t="s">
        <v>33</v>
      </c>
      <c r="P139" s="23" t="s">
        <v>34</v>
      </c>
      <c r="Q139" s="23" t="s">
        <v>120</v>
      </c>
      <c r="R139" s="23" t="s">
        <v>37</v>
      </c>
      <c r="S139" s="23" t="s">
        <v>232</v>
      </c>
      <c r="T139" s="23" t="s">
        <v>1041</v>
      </c>
      <c r="U139" s="23" t="s">
        <v>80</v>
      </c>
      <c r="V139" s="26">
        <f>VLOOKUP(A139,Sheet2!A:I,9,)</f>
        <v>0</v>
      </c>
      <c r="W139" s="23" t="s">
        <v>55</v>
      </c>
      <c r="X139" s="23"/>
      <c r="Y139" s="23" t="s">
        <v>55</v>
      </c>
      <c r="Z139" s="23"/>
      <c r="AA139" s="23" t="s">
        <v>55</v>
      </c>
      <c r="AB139" s="23"/>
      <c r="AC139" s="23" t="s">
        <v>55</v>
      </c>
      <c r="AD139" s="23"/>
    </row>
    <row r="140" spans="1:30" s="16" customFormat="1">
      <c r="A140" s="22" t="s">
        <v>2710</v>
      </c>
      <c r="B140" s="23" t="s">
        <v>154</v>
      </c>
      <c r="C140" s="23" t="s">
        <v>1052</v>
      </c>
      <c r="D140" s="24" t="s">
        <v>1056</v>
      </c>
      <c r="E140" s="23">
        <v>65.069999999999993</v>
      </c>
      <c r="F140" s="25">
        <v>43829</v>
      </c>
      <c r="G140" s="43" t="s">
        <v>157</v>
      </c>
      <c r="H140" s="23" t="s">
        <v>1057</v>
      </c>
      <c r="I140" s="23">
        <v>1</v>
      </c>
      <c r="J140" s="23">
        <v>2013110007</v>
      </c>
      <c r="K140" s="23" t="s">
        <v>1053</v>
      </c>
      <c r="L140" s="23" t="s">
        <v>29</v>
      </c>
      <c r="M140" s="23" t="s">
        <v>1054</v>
      </c>
      <c r="N140" s="23" t="s">
        <v>1055</v>
      </c>
      <c r="O140" s="23" t="s">
        <v>33</v>
      </c>
      <c r="P140" s="23" t="s">
        <v>34</v>
      </c>
      <c r="Q140" s="23" t="s">
        <v>36</v>
      </c>
      <c r="R140" s="23" t="s">
        <v>37</v>
      </c>
      <c r="S140" s="23" t="s">
        <v>1030</v>
      </c>
      <c r="T140" s="23" t="s">
        <v>816</v>
      </c>
      <c r="U140" s="23" t="s">
        <v>80</v>
      </c>
      <c r="V140" s="26" t="str">
        <f>VLOOKUP(A140,Sheet2!A:I,9,)</f>
        <v>仪器配件，不单独使用</v>
      </c>
      <c r="W140" s="23" t="s">
        <v>42</v>
      </c>
      <c r="X140" s="32" t="s">
        <v>2714</v>
      </c>
      <c r="Y140" s="23" t="s">
        <v>43</v>
      </c>
      <c r="Z140" s="23"/>
      <c r="AA140" s="23" t="s">
        <v>55</v>
      </c>
      <c r="AB140" s="23"/>
      <c r="AC140" s="23" t="s">
        <v>42</v>
      </c>
      <c r="AD140" s="23" t="s">
        <v>946</v>
      </c>
    </row>
    <row r="141" spans="1:30" s="16" customFormat="1">
      <c r="A141" s="22" t="s">
        <v>2561</v>
      </c>
      <c r="B141" s="23" t="s">
        <v>58</v>
      </c>
      <c r="C141" s="23" t="s">
        <v>1059</v>
      </c>
      <c r="D141" s="24" t="s">
        <v>1060</v>
      </c>
      <c r="E141" s="23">
        <v>65.28</v>
      </c>
      <c r="F141" s="25">
        <v>43447</v>
      </c>
      <c r="G141" s="43" t="s">
        <v>168</v>
      </c>
      <c r="H141" s="23" t="s">
        <v>458</v>
      </c>
      <c r="I141" s="23">
        <v>1</v>
      </c>
      <c r="J141" s="23">
        <v>2008118136</v>
      </c>
      <c r="K141" s="23" t="s">
        <v>416</v>
      </c>
      <c r="L141" s="23" t="s">
        <v>29</v>
      </c>
      <c r="M141" s="23" t="s">
        <v>392</v>
      </c>
      <c r="N141" s="23" t="s">
        <v>393</v>
      </c>
      <c r="O141" s="23" t="s">
        <v>33</v>
      </c>
      <c r="P141" s="23" t="s">
        <v>34</v>
      </c>
      <c r="Q141" s="23" t="s">
        <v>36</v>
      </c>
      <c r="R141" s="23" t="s">
        <v>37</v>
      </c>
      <c r="S141" s="23" t="s">
        <v>1061</v>
      </c>
      <c r="T141" s="23" t="s">
        <v>1062</v>
      </c>
      <c r="U141" s="23" t="s">
        <v>80</v>
      </c>
      <c r="V141" s="26">
        <f>VLOOKUP(A141,Sheet2!A:I,9,)</f>
        <v>0</v>
      </c>
      <c r="W141" s="23" t="s">
        <v>55</v>
      </c>
      <c r="X141" s="23"/>
      <c r="Y141" s="23" t="s">
        <v>125</v>
      </c>
      <c r="Z141" s="23" t="s">
        <v>182</v>
      </c>
      <c r="AA141" s="23" t="s">
        <v>55</v>
      </c>
      <c r="AB141" s="23"/>
      <c r="AC141" s="23" t="s">
        <v>55</v>
      </c>
      <c r="AD141" s="23"/>
    </row>
    <row r="142" spans="1:30" s="16" customFormat="1">
      <c r="A142" s="22" t="s">
        <v>2562</v>
      </c>
      <c r="B142" s="23" t="s">
        <v>58</v>
      </c>
      <c r="C142" s="23" t="s">
        <v>1064</v>
      </c>
      <c r="D142" s="24" t="s">
        <v>1065</v>
      </c>
      <c r="E142" s="23">
        <v>65.95</v>
      </c>
      <c r="F142" s="25">
        <v>43931</v>
      </c>
      <c r="G142" s="43" t="s">
        <v>60</v>
      </c>
      <c r="H142" s="23" t="s">
        <v>1068</v>
      </c>
      <c r="I142" s="23">
        <v>1</v>
      </c>
      <c r="J142" s="23">
        <v>2013110058</v>
      </c>
      <c r="K142" s="23" t="s">
        <v>59</v>
      </c>
      <c r="L142" s="23" t="s">
        <v>29</v>
      </c>
      <c r="M142" s="23">
        <v>2141604</v>
      </c>
      <c r="N142" s="23" t="s">
        <v>61</v>
      </c>
      <c r="O142" s="23" t="s">
        <v>33</v>
      </c>
      <c r="P142" s="23" t="s">
        <v>34</v>
      </c>
      <c r="Q142" s="23" t="s">
        <v>1065</v>
      </c>
      <c r="R142" s="23" t="s">
        <v>37</v>
      </c>
      <c r="S142" s="23" t="s">
        <v>1066</v>
      </c>
      <c r="T142" s="23" t="s">
        <v>1067</v>
      </c>
      <c r="U142" s="23" t="s">
        <v>80</v>
      </c>
      <c r="V142" s="26">
        <f>VLOOKUP(A142,Sheet2!A:I,9,)</f>
        <v>0</v>
      </c>
      <c r="W142" s="23" t="s">
        <v>55</v>
      </c>
      <c r="X142" s="23"/>
      <c r="Y142" s="23" t="s">
        <v>55</v>
      </c>
      <c r="Z142" s="23"/>
      <c r="AA142" s="23" t="s">
        <v>55</v>
      </c>
      <c r="AB142" s="23"/>
      <c r="AC142" s="23" t="s">
        <v>55</v>
      </c>
      <c r="AD142" s="23"/>
    </row>
    <row r="143" spans="1:30" s="16" customFormat="1">
      <c r="A143" s="22" t="s">
        <v>2563</v>
      </c>
      <c r="B143" s="23" t="s">
        <v>115</v>
      </c>
      <c r="C143" s="23" t="s">
        <v>1070</v>
      </c>
      <c r="D143" s="24" t="s">
        <v>120</v>
      </c>
      <c r="E143" s="23">
        <v>66</v>
      </c>
      <c r="F143" s="25">
        <v>43829</v>
      </c>
      <c r="G143" s="43" t="s">
        <v>50</v>
      </c>
      <c r="H143" s="23" t="s">
        <v>1074</v>
      </c>
      <c r="I143" s="23">
        <v>1</v>
      </c>
      <c r="J143" s="23">
        <v>2014110030</v>
      </c>
      <c r="K143" s="23" t="s">
        <v>1071</v>
      </c>
      <c r="L143" s="23" t="s">
        <v>29</v>
      </c>
      <c r="M143" s="23" t="s">
        <v>49</v>
      </c>
      <c r="N143" s="23" t="s">
        <v>51</v>
      </c>
      <c r="O143" s="23" t="s">
        <v>33</v>
      </c>
      <c r="P143" s="23" t="s">
        <v>34</v>
      </c>
      <c r="Q143" s="23" t="s">
        <v>36</v>
      </c>
      <c r="R143" s="23" t="s">
        <v>37</v>
      </c>
      <c r="S143" s="23" t="s">
        <v>1072</v>
      </c>
      <c r="T143" s="23" t="s">
        <v>1073</v>
      </c>
      <c r="U143" s="23" t="s">
        <v>80</v>
      </c>
      <c r="V143" s="26">
        <f>VLOOKUP(A143,Sheet2!A:I,9,)</f>
        <v>0</v>
      </c>
      <c r="W143" s="23" t="s">
        <v>55</v>
      </c>
      <c r="X143" s="23"/>
      <c r="Y143" s="23" t="s">
        <v>55</v>
      </c>
      <c r="Z143" s="23"/>
      <c r="AA143" s="23" t="s">
        <v>55</v>
      </c>
      <c r="AB143" s="23"/>
      <c r="AC143" s="23" t="s">
        <v>55</v>
      </c>
      <c r="AD143" s="23"/>
    </row>
    <row r="144" spans="1:30" s="17" customFormat="1">
      <c r="A144" s="27" t="s">
        <v>2665</v>
      </c>
      <c r="B144" s="28" t="s">
        <v>105</v>
      </c>
      <c r="C144" s="28" t="s">
        <v>1075</v>
      </c>
      <c r="D144" s="29" t="s">
        <v>1076</v>
      </c>
      <c r="E144" s="28">
        <v>66</v>
      </c>
      <c r="F144" s="30">
        <v>44315</v>
      </c>
      <c r="G144" s="44" t="s">
        <v>202</v>
      </c>
      <c r="H144" s="28" t="s">
        <v>1079</v>
      </c>
      <c r="I144" s="20">
        <v>1</v>
      </c>
      <c r="J144" s="20">
        <v>2008114996</v>
      </c>
      <c r="K144" s="20" t="s">
        <v>696</v>
      </c>
      <c r="L144" s="20" t="s">
        <v>29</v>
      </c>
      <c r="M144" s="20" t="s">
        <v>697</v>
      </c>
      <c r="N144" s="20" t="s">
        <v>698</v>
      </c>
      <c r="O144" s="20" t="s">
        <v>33</v>
      </c>
      <c r="P144" s="20" t="s">
        <v>34</v>
      </c>
      <c r="Q144" s="20" t="s">
        <v>1077</v>
      </c>
      <c r="R144" s="20" t="s">
        <v>37</v>
      </c>
      <c r="S144" s="20" t="s">
        <v>1078</v>
      </c>
      <c r="T144" s="20" t="s">
        <v>702</v>
      </c>
      <c r="U144" s="20" t="s">
        <v>111</v>
      </c>
      <c r="V144" s="31" t="e">
        <f>VLOOKUP(A144,Sheet2!A:I,9,)</f>
        <v>#N/A</v>
      </c>
      <c r="W144" s="28" t="s">
        <v>42</v>
      </c>
      <c r="X144" s="28"/>
      <c r="Y144" s="28" t="s">
        <v>43</v>
      </c>
      <c r="Z144" s="28"/>
      <c r="AA144" s="28" t="s">
        <v>42</v>
      </c>
      <c r="AB144" s="28"/>
      <c r="AC144" s="28" t="s">
        <v>42</v>
      </c>
      <c r="AD144" s="28"/>
    </row>
    <row r="145" spans="1:30" s="16" customFormat="1">
      <c r="A145" s="22" t="s">
        <v>1080</v>
      </c>
      <c r="B145" s="23" t="s">
        <v>1082</v>
      </c>
      <c r="C145" s="23" t="s">
        <v>1081</v>
      </c>
      <c r="D145" s="24" t="s">
        <v>1083</v>
      </c>
      <c r="E145" s="23">
        <v>66.13</v>
      </c>
      <c r="F145" s="25">
        <v>38484</v>
      </c>
      <c r="G145" s="43" t="s">
        <v>50</v>
      </c>
      <c r="H145" s="23" t="s">
        <v>1085</v>
      </c>
      <c r="I145" s="23">
        <v>1</v>
      </c>
      <c r="J145" s="23">
        <v>2008118235</v>
      </c>
      <c r="K145" s="23" t="s">
        <v>401</v>
      </c>
      <c r="L145" s="23" t="s">
        <v>29</v>
      </c>
      <c r="M145" s="23" t="s">
        <v>604</v>
      </c>
      <c r="N145" s="23" t="s">
        <v>605</v>
      </c>
      <c r="O145" s="23" t="s">
        <v>33</v>
      </c>
      <c r="P145" s="23" t="s">
        <v>551</v>
      </c>
      <c r="Q145" s="23" t="s">
        <v>36</v>
      </c>
      <c r="R145" s="23" t="s">
        <v>37</v>
      </c>
      <c r="S145" s="23" t="s">
        <v>404</v>
      </c>
      <c r="T145" s="23" t="s">
        <v>1084</v>
      </c>
      <c r="U145" s="23" t="s">
        <v>80</v>
      </c>
      <c r="V145" s="26" t="str">
        <f>VLOOKUP(A145,Sheet2!A:I,9,)</f>
        <v>老旧仪器，技术性能落后</v>
      </c>
      <c r="W145" s="23" t="s">
        <v>55</v>
      </c>
      <c r="X145" s="23" t="s">
        <v>2510</v>
      </c>
      <c r="Y145" s="23" t="s">
        <v>125</v>
      </c>
      <c r="Z145" s="23" t="s">
        <v>555</v>
      </c>
      <c r="AA145" s="23" t="s">
        <v>42</v>
      </c>
      <c r="AB145" s="23" t="s">
        <v>555</v>
      </c>
      <c r="AC145" s="23" t="s">
        <v>42</v>
      </c>
      <c r="AD145" s="23" t="s">
        <v>511</v>
      </c>
    </row>
    <row r="146" spans="1:30" s="16" customFormat="1">
      <c r="A146" s="22" t="s">
        <v>1086</v>
      </c>
      <c r="B146" s="23" t="s">
        <v>1088</v>
      </c>
      <c r="C146" s="23" t="s">
        <v>1087</v>
      </c>
      <c r="D146" s="24" t="s">
        <v>1090</v>
      </c>
      <c r="E146" s="23">
        <v>66.400000000000006</v>
      </c>
      <c r="F146" s="25">
        <v>40346</v>
      </c>
      <c r="G146" s="43" t="s">
        <v>50</v>
      </c>
      <c r="H146" s="23" t="s">
        <v>1091</v>
      </c>
      <c r="I146" s="23">
        <v>1</v>
      </c>
      <c r="J146" s="23">
        <v>2008120026</v>
      </c>
      <c r="K146" s="23" t="s">
        <v>1089</v>
      </c>
      <c r="L146" s="23" t="s">
        <v>29</v>
      </c>
      <c r="M146" s="23" t="s">
        <v>604</v>
      </c>
      <c r="N146" s="23" t="s">
        <v>605</v>
      </c>
      <c r="O146" s="23" t="s">
        <v>33</v>
      </c>
      <c r="P146" s="23" t="s">
        <v>34</v>
      </c>
      <c r="Q146" s="23" t="s">
        <v>36</v>
      </c>
      <c r="R146" s="23" t="s">
        <v>37</v>
      </c>
      <c r="S146" s="23" t="s">
        <v>370</v>
      </c>
      <c r="T146" s="23" t="s">
        <v>553</v>
      </c>
      <c r="U146" s="23" t="s">
        <v>40</v>
      </c>
      <c r="V146" s="26" t="str">
        <f>VLOOKUP(A146,Sheet2!A:I,9,)</f>
        <v>仪器配件，不单独使用</v>
      </c>
      <c r="W146" s="23" t="s">
        <v>55</v>
      </c>
      <c r="X146" s="23" t="s">
        <v>182</v>
      </c>
      <c r="Y146" s="23" t="s">
        <v>43</v>
      </c>
      <c r="Z146" s="23"/>
      <c r="AA146" s="23" t="s">
        <v>55</v>
      </c>
      <c r="AB146" s="23"/>
      <c r="AC146" s="23" t="s">
        <v>42</v>
      </c>
      <c r="AD146" s="23" t="s">
        <v>946</v>
      </c>
    </row>
    <row r="147" spans="1:30" s="16" customFormat="1">
      <c r="A147" s="22" t="s">
        <v>1092</v>
      </c>
      <c r="B147" s="23" t="s">
        <v>1094</v>
      </c>
      <c r="C147" s="23" t="s">
        <v>1093</v>
      </c>
      <c r="D147" s="24" t="s">
        <v>1098</v>
      </c>
      <c r="E147" s="23">
        <v>66.430000000000007</v>
      </c>
      <c r="F147" s="25">
        <v>43249</v>
      </c>
      <c r="G147" s="43" t="s">
        <v>50</v>
      </c>
      <c r="H147" s="23" t="s">
        <v>1101</v>
      </c>
      <c r="I147" s="23">
        <v>1</v>
      </c>
      <c r="J147" s="23">
        <v>2008115886</v>
      </c>
      <c r="K147" s="23" t="s">
        <v>1095</v>
      </c>
      <c r="L147" s="23" t="s">
        <v>29</v>
      </c>
      <c r="M147" s="23" t="s">
        <v>1096</v>
      </c>
      <c r="N147" s="23" t="s">
        <v>1097</v>
      </c>
      <c r="O147" s="23" t="s">
        <v>33</v>
      </c>
      <c r="P147" s="23" t="s">
        <v>34</v>
      </c>
      <c r="Q147" s="23" t="s">
        <v>36</v>
      </c>
      <c r="R147" s="23" t="s">
        <v>37</v>
      </c>
      <c r="S147" s="23" t="s">
        <v>1099</v>
      </c>
      <c r="T147" s="23" t="s">
        <v>1100</v>
      </c>
      <c r="U147" s="23" t="s">
        <v>40</v>
      </c>
      <c r="V147" s="26" t="str">
        <f>VLOOKUP(A147,Sheet2!A:I,9,)</f>
        <v>不纳入科研仪器范畴：计算机及网络设备</v>
      </c>
      <c r="W147" s="23" t="s">
        <v>42</v>
      </c>
      <c r="X147" s="32" t="s">
        <v>2511</v>
      </c>
      <c r="Y147" s="23" t="s">
        <v>43</v>
      </c>
      <c r="Z147" s="23"/>
      <c r="AA147" s="23" t="s">
        <v>42</v>
      </c>
      <c r="AB147" s="23" t="s">
        <v>737</v>
      </c>
      <c r="AC147" s="23" t="s">
        <v>42</v>
      </c>
      <c r="AD147" s="23"/>
    </row>
    <row r="148" spans="1:30" s="16" customFormat="1">
      <c r="A148" s="22" t="s">
        <v>2564</v>
      </c>
      <c r="B148" s="23" t="s">
        <v>955</v>
      </c>
      <c r="C148" s="23" t="s">
        <v>954</v>
      </c>
      <c r="D148" s="24" t="s">
        <v>1103</v>
      </c>
      <c r="E148" s="23">
        <v>66.64</v>
      </c>
      <c r="F148" s="25">
        <v>43447</v>
      </c>
      <c r="G148" s="43" t="s">
        <v>168</v>
      </c>
      <c r="H148" s="23" t="s">
        <v>1049</v>
      </c>
      <c r="I148" s="23">
        <v>1</v>
      </c>
      <c r="J148" s="23">
        <v>2008118136</v>
      </c>
      <c r="K148" s="23" t="s">
        <v>416</v>
      </c>
      <c r="L148" s="23" t="s">
        <v>29</v>
      </c>
      <c r="M148" s="23" t="s">
        <v>392</v>
      </c>
      <c r="N148" s="23" t="s">
        <v>393</v>
      </c>
      <c r="O148" s="23" t="s">
        <v>33</v>
      </c>
      <c r="P148" s="23" t="s">
        <v>34</v>
      </c>
      <c r="Q148" s="23" t="s">
        <v>36</v>
      </c>
      <c r="R148" s="23" t="s">
        <v>37</v>
      </c>
      <c r="S148" s="23" t="s">
        <v>386</v>
      </c>
      <c r="T148" s="23" t="s">
        <v>1104</v>
      </c>
      <c r="U148" s="23" t="s">
        <v>80</v>
      </c>
      <c r="V148" s="26">
        <f>VLOOKUP(A148,Sheet2!A:I,9,)</f>
        <v>0</v>
      </c>
      <c r="W148" s="23" t="s">
        <v>55</v>
      </c>
      <c r="X148" s="23"/>
      <c r="Y148" s="23" t="s">
        <v>125</v>
      </c>
      <c r="Z148" s="23" t="s">
        <v>182</v>
      </c>
      <c r="AA148" s="23" t="s">
        <v>55</v>
      </c>
      <c r="AB148" s="23"/>
      <c r="AC148" s="23" t="s">
        <v>55</v>
      </c>
      <c r="AD148" s="23"/>
    </row>
    <row r="149" spans="1:30" s="16" customFormat="1">
      <c r="A149" s="22" t="s">
        <v>2565</v>
      </c>
      <c r="B149" s="23" t="s">
        <v>94</v>
      </c>
      <c r="C149" s="23" t="s">
        <v>328</v>
      </c>
      <c r="D149" s="24" t="s">
        <v>1107</v>
      </c>
      <c r="E149" s="23">
        <v>66.67</v>
      </c>
      <c r="F149" s="25">
        <v>44131</v>
      </c>
      <c r="G149" s="43" t="s">
        <v>143</v>
      </c>
      <c r="H149" s="23" t="s">
        <v>1109</v>
      </c>
      <c r="I149" s="23">
        <v>1</v>
      </c>
      <c r="J149" s="23">
        <v>2008115141</v>
      </c>
      <c r="K149" s="23" t="s">
        <v>1106</v>
      </c>
      <c r="L149" s="23" t="s">
        <v>29</v>
      </c>
      <c r="M149" s="23">
        <v>2141612</v>
      </c>
      <c r="N149" s="23" t="s">
        <v>143</v>
      </c>
      <c r="O149" s="23" t="s">
        <v>33</v>
      </c>
      <c r="P149" s="23" t="s">
        <v>34</v>
      </c>
      <c r="Q149" s="23" t="s">
        <v>36</v>
      </c>
      <c r="R149" s="23" t="s">
        <v>37</v>
      </c>
      <c r="S149" s="23" t="s">
        <v>145</v>
      </c>
      <c r="T149" s="23" t="s">
        <v>1108</v>
      </c>
      <c r="U149" s="23" t="s">
        <v>80</v>
      </c>
      <c r="V149" s="26">
        <f>VLOOKUP(A149,Sheet2!A:I,9,)</f>
        <v>0</v>
      </c>
      <c r="W149" s="23" t="s">
        <v>55</v>
      </c>
      <c r="X149" s="23"/>
      <c r="Y149" s="23" t="s">
        <v>55</v>
      </c>
      <c r="Z149" s="23"/>
      <c r="AA149" s="23" t="s">
        <v>55</v>
      </c>
      <c r="AB149" s="23"/>
      <c r="AC149" s="23" t="s">
        <v>55</v>
      </c>
      <c r="AD149" s="23"/>
    </row>
    <row r="150" spans="1:30" s="16" customFormat="1">
      <c r="A150" s="22" t="s">
        <v>1110</v>
      </c>
      <c r="B150" s="23" t="s">
        <v>549</v>
      </c>
      <c r="C150" s="23" t="s">
        <v>1111</v>
      </c>
      <c r="D150" s="24" t="s">
        <v>1116</v>
      </c>
      <c r="E150" s="23">
        <v>66.680000000000007</v>
      </c>
      <c r="F150" s="25">
        <v>42436</v>
      </c>
      <c r="G150" s="43" t="s">
        <v>1114</v>
      </c>
      <c r="H150" s="23" t="s">
        <v>191</v>
      </c>
      <c r="I150" s="23">
        <v>1</v>
      </c>
      <c r="J150" s="23">
        <v>2014120015</v>
      </c>
      <c r="K150" s="23" t="s">
        <v>1112</v>
      </c>
      <c r="L150" s="23" t="s">
        <v>72</v>
      </c>
      <c r="M150" s="23" t="s">
        <v>1113</v>
      </c>
      <c r="N150" s="23" t="s">
        <v>1115</v>
      </c>
      <c r="O150" s="23" t="s">
        <v>33</v>
      </c>
      <c r="P150" s="23" t="s">
        <v>34</v>
      </c>
      <c r="Q150" s="23" t="s">
        <v>36</v>
      </c>
      <c r="R150" s="23" t="s">
        <v>77</v>
      </c>
      <c r="S150" s="23" t="s">
        <v>353</v>
      </c>
      <c r="T150" s="23" t="s">
        <v>1117</v>
      </c>
      <c r="U150" s="23" t="s">
        <v>80</v>
      </c>
      <c r="V150" s="26">
        <f>VLOOKUP(A150,Sheet2!A:I,9,)</f>
        <v>0</v>
      </c>
      <c r="W150" s="23" t="s">
        <v>55</v>
      </c>
      <c r="X150" s="23"/>
      <c r="Y150" s="23" t="s">
        <v>55</v>
      </c>
      <c r="Z150" s="23"/>
      <c r="AA150" s="23" t="s">
        <v>55</v>
      </c>
      <c r="AB150" s="23"/>
      <c r="AC150" s="23" t="s">
        <v>55</v>
      </c>
      <c r="AD150" s="23"/>
    </row>
    <row r="151" spans="1:30" s="17" customFormat="1">
      <c r="A151" s="27" t="s">
        <v>1118</v>
      </c>
      <c r="B151" s="28" t="s">
        <v>94</v>
      </c>
      <c r="C151" s="28" t="s">
        <v>1119</v>
      </c>
      <c r="D151" s="29" t="s">
        <v>1124</v>
      </c>
      <c r="E151" s="28">
        <v>66.8</v>
      </c>
      <c r="F151" s="30">
        <v>44512</v>
      </c>
      <c r="G151" s="44" t="s">
        <v>308</v>
      </c>
      <c r="H151" s="28" t="s">
        <v>1127</v>
      </c>
      <c r="I151" s="20">
        <v>1</v>
      </c>
      <c r="J151" s="20">
        <v>2011110055</v>
      </c>
      <c r="K151" s="20" t="s">
        <v>1121</v>
      </c>
      <c r="L151" s="20" t="s">
        <v>29</v>
      </c>
      <c r="M151" s="20" t="s">
        <v>1122</v>
      </c>
      <c r="N151" s="20" t="s">
        <v>1123</v>
      </c>
      <c r="O151" s="20" t="s">
        <v>33</v>
      </c>
      <c r="P151" s="20" t="s">
        <v>34</v>
      </c>
      <c r="Q151" s="20" t="s">
        <v>1124</v>
      </c>
      <c r="R151" s="20" t="s">
        <v>37</v>
      </c>
      <c r="S151" s="20" t="s">
        <v>1125</v>
      </c>
      <c r="T151" s="20" t="s">
        <v>1126</v>
      </c>
      <c r="U151" s="20" t="s">
        <v>111</v>
      </c>
      <c r="V151" s="31" t="e">
        <f>VLOOKUP(A151,Sheet2!A:I,9,)</f>
        <v>#N/A</v>
      </c>
      <c r="W151" s="28" t="s">
        <v>42</v>
      </c>
      <c r="X151" s="28"/>
      <c r="Y151" s="28" t="s">
        <v>43</v>
      </c>
      <c r="Z151" s="28"/>
      <c r="AA151" s="28" t="s">
        <v>42</v>
      </c>
      <c r="AB151" s="28"/>
      <c r="AC151" s="28" t="s">
        <v>42</v>
      </c>
      <c r="AD151" s="28"/>
    </row>
    <row r="152" spans="1:30" s="17" customFormat="1">
      <c r="A152" s="27" t="s">
        <v>1128</v>
      </c>
      <c r="B152" s="28" t="s">
        <v>1130</v>
      </c>
      <c r="C152" s="28" t="s">
        <v>1129</v>
      </c>
      <c r="D152" s="29" t="s">
        <v>1132</v>
      </c>
      <c r="E152" s="28">
        <v>67</v>
      </c>
      <c r="F152" s="30">
        <v>38273</v>
      </c>
      <c r="G152" s="44" t="s">
        <v>86</v>
      </c>
      <c r="H152" s="28" t="s">
        <v>1134</v>
      </c>
      <c r="I152" s="20">
        <v>1</v>
      </c>
      <c r="J152" s="20">
        <v>2008114502</v>
      </c>
      <c r="K152" s="20" t="s">
        <v>1131</v>
      </c>
      <c r="L152" s="20" t="s">
        <v>29</v>
      </c>
      <c r="M152" s="20" t="s">
        <v>249</v>
      </c>
      <c r="N152" s="20" t="s">
        <v>250</v>
      </c>
      <c r="O152" s="20" t="s">
        <v>33</v>
      </c>
      <c r="P152" s="20" t="s">
        <v>34</v>
      </c>
      <c r="Q152" s="20" t="s">
        <v>36</v>
      </c>
      <c r="R152" s="20" t="s">
        <v>37</v>
      </c>
      <c r="S152" s="20" t="s">
        <v>1133</v>
      </c>
      <c r="T152" s="20" t="s">
        <v>532</v>
      </c>
      <c r="U152" s="20" t="s">
        <v>40</v>
      </c>
      <c r="V152" s="31" t="e">
        <f>VLOOKUP(A152,Sheet2!A:I,9,)</f>
        <v>#N/A</v>
      </c>
      <c r="W152" s="28" t="s">
        <v>42</v>
      </c>
      <c r="X152" s="28" t="s">
        <v>2510</v>
      </c>
      <c r="Y152" s="28" t="s">
        <v>43</v>
      </c>
      <c r="Z152" s="28" t="s">
        <v>555</v>
      </c>
      <c r="AA152" s="28" t="s">
        <v>42</v>
      </c>
      <c r="AB152" s="28" t="s">
        <v>555</v>
      </c>
      <c r="AC152" s="28" t="s">
        <v>42</v>
      </c>
      <c r="AD152" s="28"/>
    </row>
    <row r="153" spans="1:30" s="16" customFormat="1">
      <c r="A153" s="22" t="s">
        <v>2566</v>
      </c>
      <c r="B153" s="23" t="s">
        <v>105</v>
      </c>
      <c r="C153" s="23" t="s">
        <v>1136</v>
      </c>
      <c r="D153" s="24" t="s">
        <v>1137</v>
      </c>
      <c r="E153" s="23">
        <v>67.47</v>
      </c>
      <c r="F153" s="25">
        <v>43290</v>
      </c>
      <c r="G153" s="43" t="s">
        <v>50</v>
      </c>
      <c r="H153" s="23" t="s">
        <v>1138</v>
      </c>
      <c r="I153" s="23">
        <v>1</v>
      </c>
      <c r="J153" s="23">
        <v>2008117329</v>
      </c>
      <c r="K153" s="23" t="s">
        <v>95</v>
      </c>
      <c r="L153" s="23" t="s">
        <v>29</v>
      </c>
      <c r="M153" s="23" t="s">
        <v>96</v>
      </c>
      <c r="N153" s="23" t="s">
        <v>97</v>
      </c>
      <c r="O153" s="23" t="s">
        <v>33</v>
      </c>
      <c r="P153" s="23" t="s">
        <v>34</v>
      </c>
      <c r="Q153" s="23" t="s">
        <v>36</v>
      </c>
      <c r="R153" s="23" t="s">
        <v>37</v>
      </c>
      <c r="S153" s="23" t="s">
        <v>387</v>
      </c>
      <c r="T153" s="23" t="s">
        <v>713</v>
      </c>
      <c r="U153" s="23" t="s">
        <v>111</v>
      </c>
      <c r="V153" s="26">
        <f>VLOOKUP(A153,Sheet2!A:I,9,)</f>
        <v>0</v>
      </c>
      <c r="W153" s="23" t="s">
        <v>55</v>
      </c>
      <c r="X153" s="23"/>
      <c r="Y153" s="23" t="s">
        <v>55</v>
      </c>
      <c r="Z153" s="23"/>
      <c r="AA153" s="23" t="s">
        <v>55</v>
      </c>
      <c r="AB153" s="23"/>
      <c r="AC153" s="23" t="s">
        <v>55</v>
      </c>
      <c r="AD153" s="23"/>
    </row>
    <row r="154" spans="1:30" s="16" customFormat="1">
      <c r="A154" s="22" t="s">
        <v>2567</v>
      </c>
      <c r="B154" s="23" t="s">
        <v>433</v>
      </c>
      <c r="C154" s="23" t="s">
        <v>1140</v>
      </c>
      <c r="D154" s="24" t="s">
        <v>1141</v>
      </c>
      <c r="E154" s="23">
        <v>67.8</v>
      </c>
      <c r="F154" s="25">
        <v>44131</v>
      </c>
      <c r="G154" s="43" t="s">
        <v>143</v>
      </c>
      <c r="H154" s="23" t="s">
        <v>1143</v>
      </c>
      <c r="I154" s="23">
        <v>1</v>
      </c>
      <c r="J154" s="23">
        <v>2010120014</v>
      </c>
      <c r="K154" s="23" t="s">
        <v>142</v>
      </c>
      <c r="L154" s="23" t="s">
        <v>29</v>
      </c>
      <c r="M154" s="23">
        <v>2141612</v>
      </c>
      <c r="N154" s="23" t="s">
        <v>143</v>
      </c>
      <c r="O154" s="23" t="s">
        <v>33</v>
      </c>
      <c r="P154" s="23" t="s">
        <v>34</v>
      </c>
      <c r="Q154" s="23" t="s">
        <v>1141</v>
      </c>
      <c r="R154" s="23" t="s">
        <v>37</v>
      </c>
      <c r="S154" s="23" t="s">
        <v>145</v>
      </c>
      <c r="T154" s="23" t="s">
        <v>1142</v>
      </c>
      <c r="U154" s="23" t="s">
        <v>80</v>
      </c>
      <c r="V154" s="26">
        <f>VLOOKUP(A154,Sheet2!A:I,9,)</f>
        <v>0</v>
      </c>
      <c r="W154" s="23" t="s">
        <v>55</v>
      </c>
      <c r="X154" s="23"/>
      <c r="Y154" s="23" t="s">
        <v>55</v>
      </c>
      <c r="Z154" s="23"/>
      <c r="AA154" s="23" t="s">
        <v>55</v>
      </c>
      <c r="AB154" s="23"/>
      <c r="AC154" s="23" t="s">
        <v>55</v>
      </c>
      <c r="AD154" s="23"/>
    </row>
    <row r="155" spans="1:30" s="16" customFormat="1">
      <c r="A155" s="22" t="s">
        <v>2568</v>
      </c>
      <c r="B155" s="23" t="s">
        <v>1146</v>
      </c>
      <c r="C155" s="23" t="s">
        <v>1145</v>
      </c>
      <c r="D155" s="24" t="s">
        <v>1150</v>
      </c>
      <c r="E155" s="23">
        <v>67.91</v>
      </c>
      <c r="F155" s="25">
        <v>41589</v>
      </c>
      <c r="G155" s="43" t="s">
        <v>308</v>
      </c>
      <c r="H155" s="23" t="s">
        <v>1153</v>
      </c>
      <c r="I155" s="23">
        <v>1</v>
      </c>
      <c r="J155" s="23">
        <v>2008114221</v>
      </c>
      <c r="K155" s="23" t="s">
        <v>1147</v>
      </c>
      <c r="L155" s="23" t="s">
        <v>29</v>
      </c>
      <c r="M155" s="23" t="s">
        <v>1148</v>
      </c>
      <c r="N155" s="23" t="s">
        <v>1149</v>
      </c>
      <c r="O155" s="23" t="s">
        <v>33</v>
      </c>
      <c r="P155" s="23" t="s">
        <v>34</v>
      </c>
      <c r="Q155" s="23" t="s">
        <v>36</v>
      </c>
      <c r="R155" s="23" t="s">
        <v>37</v>
      </c>
      <c r="S155" s="23" t="s">
        <v>1151</v>
      </c>
      <c r="T155" s="23" t="s">
        <v>1152</v>
      </c>
      <c r="U155" s="23" t="s">
        <v>80</v>
      </c>
      <c r="V155" s="26">
        <f>VLOOKUP(A155,Sheet2!A:I,9,)</f>
        <v>0</v>
      </c>
      <c r="W155" s="23" t="s">
        <v>55</v>
      </c>
      <c r="X155" s="23"/>
      <c r="Y155" s="23" t="s">
        <v>55</v>
      </c>
      <c r="Z155" s="23"/>
      <c r="AA155" s="23" t="s">
        <v>55</v>
      </c>
      <c r="AB155" s="23"/>
      <c r="AC155" s="23" t="s">
        <v>55</v>
      </c>
      <c r="AD155" s="23"/>
    </row>
    <row r="156" spans="1:30" s="16" customFormat="1">
      <c r="A156" s="22" t="s">
        <v>1154</v>
      </c>
      <c r="B156" s="23" t="s">
        <v>154</v>
      </c>
      <c r="C156" s="23" t="s">
        <v>1155</v>
      </c>
      <c r="D156" s="24" t="s">
        <v>1157</v>
      </c>
      <c r="E156" s="23">
        <v>68.11</v>
      </c>
      <c r="F156" s="25">
        <v>40730</v>
      </c>
      <c r="G156" s="43" t="s">
        <v>74</v>
      </c>
      <c r="H156" s="23" t="s">
        <v>1160</v>
      </c>
      <c r="I156" s="23">
        <v>1</v>
      </c>
      <c r="J156" s="23">
        <v>2013110014</v>
      </c>
      <c r="K156" s="23" t="s">
        <v>1156</v>
      </c>
      <c r="L156" s="23" t="s">
        <v>29</v>
      </c>
      <c r="M156" s="23" t="s">
        <v>656</v>
      </c>
      <c r="N156" s="23" t="s">
        <v>657</v>
      </c>
      <c r="O156" s="23" t="s">
        <v>33</v>
      </c>
      <c r="P156" s="23" t="s">
        <v>34</v>
      </c>
      <c r="Q156" s="23" t="s">
        <v>36</v>
      </c>
      <c r="R156" s="23" t="s">
        <v>37</v>
      </c>
      <c r="S156" s="23" t="s">
        <v>1158</v>
      </c>
      <c r="T156" s="23" t="s">
        <v>1159</v>
      </c>
      <c r="U156" s="23" t="s">
        <v>111</v>
      </c>
      <c r="V156" s="26">
        <f>VLOOKUP(A156,Sheet2!A:I,9,)</f>
        <v>0</v>
      </c>
      <c r="W156" s="23" t="s">
        <v>55</v>
      </c>
      <c r="X156" s="23"/>
      <c r="Y156" s="23" t="s">
        <v>55</v>
      </c>
      <c r="Z156" s="23"/>
      <c r="AA156" s="23" t="s">
        <v>55</v>
      </c>
      <c r="AB156" s="23"/>
      <c r="AC156" s="23" t="s">
        <v>55</v>
      </c>
      <c r="AD156" s="23"/>
    </row>
    <row r="157" spans="1:30" s="16" customFormat="1">
      <c r="A157" s="22" t="s">
        <v>1161</v>
      </c>
      <c r="B157" s="23" t="s">
        <v>1163</v>
      </c>
      <c r="C157" s="23" t="s">
        <v>1162</v>
      </c>
      <c r="D157" s="24" t="s">
        <v>1165</v>
      </c>
      <c r="E157" s="23">
        <v>68.3</v>
      </c>
      <c r="F157" s="25">
        <v>42930</v>
      </c>
      <c r="G157" s="43" t="s">
        <v>786</v>
      </c>
      <c r="H157" s="23" t="s">
        <v>1167</v>
      </c>
      <c r="I157" s="23">
        <v>1</v>
      </c>
      <c r="J157" s="23">
        <v>2009120010</v>
      </c>
      <c r="K157" s="23" t="s">
        <v>1164</v>
      </c>
      <c r="L157" s="23" t="s">
        <v>29</v>
      </c>
      <c r="M157" s="23">
        <v>30402</v>
      </c>
      <c r="N157" s="23" t="s">
        <v>787</v>
      </c>
      <c r="O157" s="23" t="s">
        <v>33</v>
      </c>
      <c r="P157" s="23" t="s">
        <v>34</v>
      </c>
      <c r="Q157" s="23" t="s">
        <v>36</v>
      </c>
      <c r="R157" s="23" t="s">
        <v>677</v>
      </c>
      <c r="S157" s="23" t="s">
        <v>789</v>
      </c>
      <c r="T157" s="23" t="s">
        <v>1166</v>
      </c>
      <c r="U157" s="23" t="s">
        <v>40</v>
      </c>
      <c r="V157" s="26" t="str">
        <f>VLOOKUP(A157,Sheet2!A:I,9,)</f>
        <v>不纳入科研仪器范畴：计算机及网络设备</v>
      </c>
      <c r="W157" s="23" t="s">
        <v>42</v>
      </c>
      <c r="X157" s="32" t="s">
        <v>2511</v>
      </c>
      <c r="Y157" s="23" t="s">
        <v>43</v>
      </c>
      <c r="Z157" s="23"/>
      <c r="AA157" s="23" t="s">
        <v>42</v>
      </c>
      <c r="AB157" s="23" t="s">
        <v>737</v>
      </c>
      <c r="AC157" s="23" t="s">
        <v>42</v>
      </c>
      <c r="AD157" s="23"/>
    </row>
    <row r="158" spans="1:30" s="16" customFormat="1">
      <c r="A158" s="22" t="s">
        <v>1168</v>
      </c>
      <c r="B158" s="23" t="s">
        <v>115</v>
      </c>
      <c r="C158" s="23" t="s">
        <v>1169</v>
      </c>
      <c r="D158" s="24">
        <v>810114</v>
      </c>
      <c r="E158" s="23">
        <v>68.400000000000006</v>
      </c>
      <c r="F158" s="25">
        <v>39785</v>
      </c>
      <c r="G158" s="43" t="s">
        <v>60</v>
      </c>
      <c r="H158" s="23" t="s">
        <v>1174</v>
      </c>
      <c r="I158" s="23">
        <v>1</v>
      </c>
      <c r="J158" s="23">
        <v>2008114413</v>
      </c>
      <c r="K158" s="23" t="s">
        <v>648</v>
      </c>
      <c r="L158" s="23" t="s">
        <v>29</v>
      </c>
      <c r="M158" s="23" t="s">
        <v>1170</v>
      </c>
      <c r="N158" s="23" t="s">
        <v>1171</v>
      </c>
      <c r="O158" s="23" t="s">
        <v>33</v>
      </c>
      <c r="P158" s="23" t="s">
        <v>34</v>
      </c>
      <c r="Q158" s="23" t="s">
        <v>36</v>
      </c>
      <c r="R158" s="23" t="s">
        <v>37</v>
      </c>
      <c r="S158" s="23" t="s">
        <v>1172</v>
      </c>
      <c r="T158" s="23" t="s">
        <v>1173</v>
      </c>
      <c r="U158" s="23" t="s">
        <v>111</v>
      </c>
      <c r="V158" s="26" t="str">
        <f>VLOOKUP(A158,Sheet2!A:I,9,)</f>
        <v>老旧仪器，技术性能落后</v>
      </c>
      <c r="W158" s="23" t="s">
        <v>55</v>
      </c>
      <c r="X158" s="23"/>
      <c r="Y158" s="23" t="s">
        <v>55</v>
      </c>
      <c r="Z158" s="23"/>
      <c r="AA158" s="23" t="s">
        <v>55</v>
      </c>
      <c r="AB158" s="23"/>
      <c r="AC158" s="23" t="s">
        <v>42</v>
      </c>
      <c r="AD158" s="23" t="s">
        <v>511</v>
      </c>
    </row>
    <row r="159" spans="1:30" s="16" customFormat="1">
      <c r="A159" s="22" t="s">
        <v>1175</v>
      </c>
      <c r="B159" s="23" t="s">
        <v>1177</v>
      </c>
      <c r="C159" s="23" t="s">
        <v>1176</v>
      </c>
      <c r="D159" s="24" t="s">
        <v>1181</v>
      </c>
      <c r="E159" s="23">
        <v>69</v>
      </c>
      <c r="F159" s="25">
        <v>40984</v>
      </c>
      <c r="G159" s="43" t="s">
        <v>1179</v>
      </c>
      <c r="H159" s="23" t="s">
        <v>1184</v>
      </c>
      <c r="I159" s="23">
        <v>1</v>
      </c>
      <c r="J159" s="23">
        <v>2008116162</v>
      </c>
      <c r="K159" s="23" t="s">
        <v>1178</v>
      </c>
      <c r="L159" s="23" t="s">
        <v>72</v>
      </c>
      <c r="M159" s="23">
        <v>2141737</v>
      </c>
      <c r="N159" s="23" t="s">
        <v>1180</v>
      </c>
      <c r="O159" s="23" t="s">
        <v>33</v>
      </c>
      <c r="P159" s="23" t="s">
        <v>551</v>
      </c>
      <c r="Q159" s="23" t="s">
        <v>1182</v>
      </c>
      <c r="R159" s="23" t="s">
        <v>77</v>
      </c>
      <c r="S159" s="23" t="s">
        <v>1183</v>
      </c>
      <c r="T159" s="23" t="s">
        <v>1183</v>
      </c>
      <c r="U159" s="23" t="s">
        <v>40</v>
      </c>
      <c r="V159" s="26" t="str">
        <f>VLOOKUP(A159,Sheet2!A:I,9,)</f>
        <v>老旧仪器，技术性能落后</v>
      </c>
      <c r="W159" s="23" t="s">
        <v>55</v>
      </c>
      <c r="X159" s="23" t="s">
        <v>2510</v>
      </c>
      <c r="Y159" s="23" t="s">
        <v>125</v>
      </c>
      <c r="Z159" s="23" t="s">
        <v>555</v>
      </c>
      <c r="AA159" s="23" t="s">
        <v>42</v>
      </c>
      <c r="AB159" s="23" t="s">
        <v>555</v>
      </c>
      <c r="AC159" s="23" t="s">
        <v>42</v>
      </c>
      <c r="AD159" s="23"/>
    </row>
    <row r="160" spans="1:30" s="16" customFormat="1">
      <c r="A160" s="22" t="s">
        <v>2569</v>
      </c>
      <c r="B160" s="23" t="s">
        <v>433</v>
      </c>
      <c r="C160" s="23" t="s">
        <v>1186</v>
      </c>
      <c r="D160" s="24" t="s">
        <v>1187</v>
      </c>
      <c r="E160" s="23">
        <v>69</v>
      </c>
      <c r="F160" s="25">
        <v>44014</v>
      </c>
      <c r="G160" s="43" t="s">
        <v>308</v>
      </c>
      <c r="H160" s="23" t="s">
        <v>1190</v>
      </c>
      <c r="I160" s="23">
        <v>1</v>
      </c>
      <c r="J160" s="23">
        <v>2011110055</v>
      </c>
      <c r="K160" s="23" t="s">
        <v>1121</v>
      </c>
      <c r="L160" s="23" t="s">
        <v>29</v>
      </c>
      <c r="M160" s="23" t="s">
        <v>1122</v>
      </c>
      <c r="N160" s="23" t="s">
        <v>1123</v>
      </c>
      <c r="O160" s="23" t="s">
        <v>33</v>
      </c>
      <c r="P160" s="23" t="s">
        <v>34</v>
      </c>
      <c r="Q160" s="23" t="s">
        <v>36</v>
      </c>
      <c r="R160" s="23" t="s">
        <v>37</v>
      </c>
      <c r="S160" s="23" t="s">
        <v>1188</v>
      </c>
      <c r="T160" s="23" t="s">
        <v>1189</v>
      </c>
      <c r="U160" s="23" t="s">
        <v>464</v>
      </c>
      <c r="V160" s="26">
        <f>VLOOKUP(A160,Sheet2!A:I,9,)</f>
        <v>0</v>
      </c>
      <c r="W160" s="23" t="s">
        <v>55</v>
      </c>
      <c r="X160" s="23"/>
      <c r="Y160" s="23" t="s">
        <v>55</v>
      </c>
      <c r="Z160" s="23"/>
      <c r="AA160" s="23" t="s">
        <v>55</v>
      </c>
      <c r="AB160" s="23"/>
      <c r="AC160" s="23" t="s">
        <v>55</v>
      </c>
      <c r="AD160" s="23"/>
    </row>
    <row r="161" spans="1:30" s="16" customFormat="1">
      <c r="A161" s="22" t="s">
        <v>2715</v>
      </c>
      <c r="B161" s="23" t="s">
        <v>58</v>
      </c>
      <c r="C161" s="23" t="s">
        <v>1192</v>
      </c>
      <c r="D161" s="24" t="s">
        <v>1196</v>
      </c>
      <c r="E161" s="23">
        <v>69.709999999999994</v>
      </c>
      <c r="F161" s="25">
        <v>40164</v>
      </c>
      <c r="G161" s="43" t="s">
        <v>60</v>
      </c>
      <c r="H161" s="23" t="s">
        <v>1199</v>
      </c>
      <c r="I161" s="23">
        <v>1</v>
      </c>
      <c r="J161" s="23">
        <v>2008116475</v>
      </c>
      <c r="K161" s="23" t="s">
        <v>1193</v>
      </c>
      <c r="L161" s="23" t="s">
        <v>29</v>
      </c>
      <c r="M161" s="23" t="s">
        <v>1194</v>
      </c>
      <c r="N161" s="23" t="s">
        <v>1195</v>
      </c>
      <c r="O161" s="23" t="s">
        <v>33</v>
      </c>
      <c r="P161" s="23" t="s">
        <v>34</v>
      </c>
      <c r="Q161" s="23" t="s">
        <v>36</v>
      </c>
      <c r="R161" s="23" t="s">
        <v>224</v>
      </c>
      <c r="S161" s="23" t="s">
        <v>1197</v>
      </c>
      <c r="T161" s="23" t="s">
        <v>1198</v>
      </c>
      <c r="U161" s="23" t="s">
        <v>80</v>
      </c>
      <c r="V161" s="26" t="str">
        <f>VLOOKUP(A161,Sheet2!A:I,9,)</f>
        <v>老旧仪器，技术性能落后</v>
      </c>
      <c r="W161" s="23" t="s">
        <v>42</v>
      </c>
      <c r="X161" s="23"/>
      <c r="Y161" s="23" t="s">
        <v>43</v>
      </c>
      <c r="Z161" s="23" t="s">
        <v>760</v>
      </c>
      <c r="AA161" s="23" t="s">
        <v>55</v>
      </c>
      <c r="AB161" s="23"/>
      <c r="AC161" s="23" t="s">
        <v>42</v>
      </c>
      <c r="AD161" s="23" t="s">
        <v>511</v>
      </c>
    </row>
    <row r="162" spans="1:30" s="16" customFormat="1">
      <c r="A162" s="22" t="s">
        <v>1200</v>
      </c>
      <c r="B162" s="23" t="s">
        <v>433</v>
      </c>
      <c r="C162" s="23" t="s">
        <v>646</v>
      </c>
      <c r="D162" s="24" t="s">
        <v>1201</v>
      </c>
      <c r="E162" s="23">
        <v>70.3</v>
      </c>
      <c r="F162" s="25">
        <v>36891</v>
      </c>
      <c r="G162" s="43" t="s">
        <v>409</v>
      </c>
      <c r="H162" s="23" t="s">
        <v>1203</v>
      </c>
      <c r="I162" s="23">
        <v>1</v>
      </c>
      <c r="J162" s="23">
        <v>2008115817</v>
      </c>
      <c r="K162" s="23" t="s">
        <v>1022</v>
      </c>
      <c r="L162" s="23" t="s">
        <v>29</v>
      </c>
      <c r="M162" s="23">
        <v>2141661</v>
      </c>
      <c r="N162" s="23" t="s">
        <v>1023</v>
      </c>
      <c r="O162" s="23" t="s">
        <v>33</v>
      </c>
      <c r="P162" s="23" t="s">
        <v>34</v>
      </c>
      <c r="Q162" s="23" t="s">
        <v>36</v>
      </c>
      <c r="R162" s="23" t="s">
        <v>37</v>
      </c>
      <c r="S162" s="23" t="s">
        <v>1202</v>
      </c>
      <c r="T162" s="23" t="s">
        <v>1202</v>
      </c>
      <c r="U162" s="23" t="s">
        <v>80</v>
      </c>
      <c r="V162" s="26" t="str">
        <f>VLOOKUP(A162,Sheet2!A:I,9,)</f>
        <v>老旧仪器，技术性能落后</v>
      </c>
      <c r="W162" s="23" t="s">
        <v>55</v>
      </c>
      <c r="X162" s="23" t="s">
        <v>182</v>
      </c>
      <c r="Y162" s="23" t="s">
        <v>125</v>
      </c>
      <c r="Z162" s="23"/>
      <c r="AA162" s="23" t="s">
        <v>55</v>
      </c>
      <c r="AB162" s="23"/>
      <c r="AC162" s="23" t="s">
        <v>42</v>
      </c>
      <c r="AD162" s="23" t="s">
        <v>511</v>
      </c>
    </row>
    <row r="163" spans="1:30" s="16" customFormat="1">
      <c r="A163" s="22" t="s">
        <v>2570</v>
      </c>
      <c r="B163" s="23" t="s">
        <v>94</v>
      </c>
      <c r="C163" s="23" t="s">
        <v>1205</v>
      </c>
      <c r="D163" s="24" t="s">
        <v>1206</v>
      </c>
      <c r="E163" s="23">
        <v>70.349999999999994</v>
      </c>
      <c r="F163" s="25">
        <v>41046</v>
      </c>
      <c r="G163" s="43" t="s">
        <v>60</v>
      </c>
      <c r="H163" s="23" t="s">
        <v>1209</v>
      </c>
      <c r="I163" s="23">
        <v>1</v>
      </c>
      <c r="J163" s="23">
        <v>2008118424</v>
      </c>
      <c r="K163" s="23" t="s">
        <v>106</v>
      </c>
      <c r="L163" s="23" t="s">
        <v>29</v>
      </c>
      <c r="M163" s="23">
        <v>2141721</v>
      </c>
      <c r="N163" s="23" t="s">
        <v>107</v>
      </c>
      <c r="O163" s="23" t="s">
        <v>33</v>
      </c>
      <c r="P163" s="23" t="s">
        <v>34</v>
      </c>
      <c r="Q163" s="23" t="s">
        <v>36</v>
      </c>
      <c r="R163" s="23" t="s">
        <v>224</v>
      </c>
      <c r="S163" s="23" t="s">
        <v>1207</v>
      </c>
      <c r="T163" s="23" t="s">
        <v>1208</v>
      </c>
      <c r="U163" s="23" t="s">
        <v>80</v>
      </c>
      <c r="V163" s="26">
        <f>VLOOKUP(A163,Sheet2!A:I,9,)</f>
        <v>0</v>
      </c>
      <c r="W163" s="23" t="s">
        <v>55</v>
      </c>
      <c r="X163" s="23" t="s">
        <v>182</v>
      </c>
      <c r="Y163" s="23" t="s">
        <v>55</v>
      </c>
      <c r="Z163" s="23"/>
      <c r="AA163" s="23" t="s">
        <v>55</v>
      </c>
      <c r="AB163" s="23"/>
      <c r="AC163" s="23" t="s">
        <v>55</v>
      </c>
      <c r="AD163" s="23"/>
    </row>
    <row r="164" spans="1:30" s="16" customFormat="1">
      <c r="A164" s="22" t="s">
        <v>1210</v>
      </c>
      <c r="B164" s="23" t="s">
        <v>1212</v>
      </c>
      <c r="C164" s="23" t="s">
        <v>1211</v>
      </c>
      <c r="D164" s="24" t="s">
        <v>36</v>
      </c>
      <c r="E164" s="23">
        <v>71.02</v>
      </c>
      <c r="F164" s="25">
        <v>43555</v>
      </c>
      <c r="G164" s="43" t="s">
        <v>1214</v>
      </c>
      <c r="H164" s="23" t="s">
        <v>1218</v>
      </c>
      <c r="I164" s="23">
        <v>1</v>
      </c>
      <c r="J164" s="23">
        <v>2010110066</v>
      </c>
      <c r="K164" s="23" t="s">
        <v>1213</v>
      </c>
      <c r="L164" s="23" t="s">
        <v>72</v>
      </c>
      <c r="M164" s="23">
        <v>2141700</v>
      </c>
      <c r="N164" s="23" t="s">
        <v>1215</v>
      </c>
      <c r="O164" s="23" t="s">
        <v>33</v>
      </c>
      <c r="P164" s="23" t="s">
        <v>34</v>
      </c>
      <c r="Q164" s="23" t="s">
        <v>36</v>
      </c>
      <c r="R164" s="23" t="s">
        <v>794</v>
      </c>
      <c r="S164" s="23" t="s">
        <v>1216</v>
      </c>
      <c r="T164" s="23" t="s">
        <v>1217</v>
      </c>
      <c r="U164" s="23" t="s">
        <v>40</v>
      </c>
      <c r="V164" s="26" t="str">
        <f>VLOOKUP(A164,Sheet2!A:I,9,)</f>
        <v>不纳入科研仪器范畴：辅助设备</v>
      </c>
      <c r="W164" s="23" t="s">
        <v>42</v>
      </c>
      <c r="X164" s="23" t="s">
        <v>1219</v>
      </c>
      <c r="Y164" s="23" t="s">
        <v>43</v>
      </c>
      <c r="Z164" s="23"/>
      <c r="AA164" s="23" t="s">
        <v>42</v>
      </c>
      <c r="AB164" s="23" t="s">
        <v>44</v>
      </c>
      <c r="AC164" s="23" t="s">
        <v>42</v>
      </c>
      <c r="AD164" s="23"/>
    </row>
    <row r="165" spans="1:30" s="17" customFormat="1">
      <c r="A165" s="27" t="s">
        <v>1220</v>
      </c>
      <c r="B165" s="28" t="s">
        <v>1222</v>
      </c>
      <c r="C165" s="28" t="s">
        <v>1221</v>
      </c>
      <c r="D165" s="29" t="s">
        <v>378</v>
      </c>
      <c r="E165" s="28">
        <v>71.7</v>
      </c>
      <c r="F165" s="30">
        <v>44286</v>
      </c>
      <c r="G165" s="44" t="s">
        <v>86</v>
      </c>
      <c r="H165" s="28" t="s">
        <v>365</v>
      </c>
      <c r="I165" s="20">
        <v>1</v>
      </c>
      <c r="J165" s="20">
        <v>2012150005</v>
      </c>
      <c r="K165" s="20" t="s">
        <v>359</v>
      </c>
      <c r="L165" s="20" t="s">
        <v>29</v>
      </c>
      <c r="M165" s="20" t="s">
        <v>360</v>
      </c>
      <c r="N165" s="20" t="s">
        <v>361</v>
      </c>
      <c r="O165" s="20" t="s">
        <v>33</v>
      </c>
      <c r="P165" s="20" t="s">
        <v>34</v>
      </c>
      <c r="Q165" s="20" t="s">
        <v>378</v>
      </c>
      <c r="R165" s="20" t="s">
        <v>63</v>
      </c>
      <c r="S165" s="20" t="s">
        <v>1223</v>
      </c>
      <c r="T165" s="20" t="s">
        <v>1224</v>
      </c>
      <c r="U165" s="20" t="s">
        <v>40</v>
      </c>
      <c r="V165" s="31" t="e">
        <f>VLOOKUP(A165,Sheet2!A:I,9,)</f>
        <v>#N/A</v>
      </c>
      <c r="W165" s="28" t="s">
        <v>42</v>
      </c>
      <c r="X165" s="28"/>
      <c r="Y165" s="28" t="s">
        <v>43</v>
      </c>
      <c r="Z165" s="28"/>
      <c r="AA165" s="28" t="s">
        <v>42</v>
      </c>
      <c r="AB165" s="28" t="s">
        <v>44</v>
      </c>
      <c r="AC165" s="28" t="s">
        <v>42</v>
      </c>
      <c r="AD165" s="28"/>
    </row>
    <row r="166" spans="1:30" s="16" customFormat="1">
      <c r="A166" s="22" t="s">
        <v>2571</v>
      </c>
      <c r="B166" s="23" t="s">
        <v>1227</v>
      </c>
      <c r="C166" s="23" t="s">
        <v>1226</v>
      </c>
      <c r="D166" s="24" t="s">
        <v>1228</v>
      </c>
      <c r="E166" s="23">
        <v>72</v>
      </c>
      <c r="F166" s="25">
        <v>44152</v>
      </c>
      <c r="G166" s="43" t="s">
        <v>50</v>
      </c>
      <c r="H166" s="23" t="s">
        <v>1229</v>
      </c>
      <c r="I166" s="23">
        <v>1</v>
      </c>
      <c r="J166" s="23">
        <v>2008120026</v>
      </c>
      <c r="K166" s="23" t="s">
        <v>1089</v>
      </c>
      <c r="L166" s="23" t="s">
        <v>29</v>
      </c>
      <c r="M166" s="23" t="s">
        <v>96</v>
      </c>
      <c r="N166" s="23" t="s">
        <v>97</v>
      </c>
      <c r="O166" s="23" t="s">
        <v>33</v>
      </c>
      <c r="P166" s="23" t="s">
        <v>34</v>
      </c>
      <c r="Q166" s="23" t="s">
        <v>36</v>
      </c>
      <c r="R166" s="23" t="s">
        <v>37</v>
      </c>
      <c r="S166" s="23" t="s">
        <v>101</v>
      </c>
      <c r="T166" s="23" t="s">
        <v>1017</v>
      </c>
      <c r="U166" s="23" t="s">
        <v>40</v>
      </c>
      <c r="V166" s="26">
        <f>VLOOKUP(A166,Sheet2!A:I,9,)</f>
        <v>0</v>
      </c>
      <c r="W166" s="23" t="s">
        <v>55</v>
      </c>
      <c r="X166" s="23"/>
      <c r="Y166" s="23" t="s">
        <v>55</v>
      </c>
      <c r="Z166" s="23"/>
      <c r="AA166" s="23" t="s">
        <v>55</v>
      </c>
      <c r="AB166" s="23"/>
      <c r="AC166" s="23" t="s">
        <v>55</v>
      </c>
      <c r="AD166" s="23"/>
    </row>
    <row r="167" spans="1:30" s="16" customFormat="1">
      <c r="A167" s="22" t="s">
        <v>2572</v>
      </c>
      <c r="B167" s="23" t="s">
        <v>154</v>
      </c>
      <c r="C167" s="23" t="s">
        <v>390</v>
      </c>
      <c r="D167" s="24" t="s">
        <v>1232</v>
      </c>
      <c r="E167" s="23">
        <v>72.180000000000007</v>
      </c>
      <c r="F167" s="25">
        <v>38316</v>
      </c>
      <c r="G167" s="43" t="s">
        <v>60</v>
      </c>
      <c r="H167" s="23" t="s">
        <v>1234</v>
      </c>
      <c r="I167" s="23">
        <v>1</v>
      </c>
      <c r="J167" s="23">
        <v>2008114476</v>
      </c>
      <c r="K167" s="23" t="s">
        <v>1231</v>
      </c>
      <c r="L167" s="23" t="s">
        <v>29</v>
      </c>
      <c r="M167" s="23">
        <v>2141721</v>
      </c>
      <c r="N167" s="23" t="s">
        <v>107</v>
      </c>
      <c r="O167" s="23" t="s">
        <v>33</v>
      </c>
      <c r="P167" s="23" t="s">
        <v>34</v>
      </c>
      <c r="Q167" s="23" t="s">
        <v>36</v>
      </c>
      <c r="R167" s="23" t="s">
        <v>77</v>
      </c>
      <c r="S167" s="23" t="s">
        <v>1133</v>
      </c>
      <c r="T167" s="23" t="s">
        <v>1233</v>
      </c>
      <c r="U167" s="23" t="s">
        <v>111</v>
      </c>
      <c r="V167" s="26" t="str">
        <f>VLOOKUP(A167,Sheet2!A:I,9,)</f>
        <v>老旧仪器，技术性能落后</v>
      </c>
      <c r="W167" s="23" t="s">
        <v>55</v>
      </c>
      <c r="X167" s="23"/>
      <c r="Y167" s="23" t="s">
        <v>125</v>
      </c>
      <c r="Z167" s="23" t="s">
        <v>510</v>
      </c>
      <c r="AA167" s="23" t="s">
        <v>55</v>
      </c>
      <c r="AB167" s="23"/>
      <c r="AC167" s="23" t="s">
        <v>42</v>
      </c>
      <c r="AD167" s="23" t="s">
        <v>511</v>
      </c>
    </row>
    <row r="168" spans="1:30" s="16" customFormat="1">
      <c r="A168" s="22" t="s">
        <v>2573</v>
      </c>
      <c r="B168" s="23" t="s">
        <v>94</v>
      </c>
      <c r="C168" s="23" t="s">
        <v>1236</v>
      </c>
      <c r="D168" s="24" t="s">
        <v>1237</v>
      </c>
      <c r="E168" s="23">
        <v>72.66</v>
      </c>
      <c r="F168" s="25">
        <v>43091</v>
      </c>
      <c r="G168" s="43" t="s">
        <v>50</v>
      </c>
      <c r="H168" s="23" t="s">
        <v>1240</v>
      </c>
      <c r="I168" s="23">
        <v>1</v>
      </c>
      <c r="J168" s="23">
        <v>2008118235</v>
      </c>
      <c r="K168" s="23" t="s">
        <v>401</v>
      </c>
      <c r="L168" s="23" t="s">
        <v>29</v>
      </c>
      <c r="M168" s="23" t="s">
        <v>96</v>
      </c>
      <c r="N168" s="23" t="s">
        <v>97</v>
      </c>
      <c r="O168" s="23" t="s">
        <v>33</v>
      </c>
      <c r="P168" s="23" t="s">
        <v>34</v>
      </c>
      <c r="Q168" s="23" t="s">
        <v>36</v>
      </c>
      <c r="R168" s="23" t="s">
        <v>37</v>
      </c>
      <c r="S168" s="23" t="s">
        <v>1238</v>
      </c>
      <c r="T168" s="23" t="s">
        <v>1239</v>
      </c>
      <c r="U168" s="23" t="s">
        <v>445</v>
      </c>
      <c r="V168" s="26">
        <f>VLOOKUP(A168,Sheet2!A:I,9,)</f>
        <v>0</v>
      </c>
      <c r="W168" s="23" t="s">
        <v>55</v>
      </c>
      <c r="X168" s="23"/>
      <c r="Y168" s="23" t="s">
        <v>55</v>
      </c>
      <c r="Z168" s="23"/>
      <c r="AA168" s="23" t="s">
        <v>55</v>
      </c>
      <c r="AB168" s="23"/>
      <c r="AC168" s="23" t="s">
        <v>55</v>
      </c>
      <c r="AD168" s="23"/>
    </row>
    <row r="169" spans="1:30" s="16" customFormat="1">
      <c r="A169" s="22" t="s">
        <v>1241</v>
      </c>
      <c r="B169" s="23" t="s">
        <v>129</v>
      </c>
      <c r="C169" s="23" t="s">
        <v>1111</v>
      </c>
      <c r="D169" s="24" t="s">
        <v>1243</v>
      </c>
      <c r="E169" s="23">
        <v>72.98</v>
      </c>
      <c r="F169" s="25">
        <v>40840</v>
      </c>
      <c r="G169" s="43" t="s">
        <v>279</v>
      </c>
      <c r="H169" s="23" t="s">
        <v>1245</v>
      </c>
      <c r="I169" s="23">
        <v>1</v>
      </c>
      <c r="J169" s="23">
        <v>2011120023</v>
      </c>
      <c r="K169" s="23" t="s">
        <v>1242</v>
      </c>
      <c r="L169" s="23" t="s">
        <v>29</v>
      </c>
      <c r="M169" s="23" t="s">
        <v>688</v>
      </c>
      <c r="N169" s="23" t="s">
        <v>689</v>
      </c>
      <c r="O169" s="23" t="s">
        <v>33</v>
      </c>
      <c r="P169" s="23" t="s">
        <v>34</v>
      </c>
      <c r="Q169" s="23" t="s">
        <v>36</v>
      </c>
      <c r="R169" s="23" t="s">
        <v>224</v>
      </c>
      <c r="S169" s="23" t="s">
        <v>691</v>
      </c>
      <c r="T169" s="23" t="s">
        <v>1244</v>
      </c>
      <c r="U169" s="23" t="s">
        <v>293</v>
      </c>
      <c r="V169" s="26">
        <f>VLOOKUP(A169,Sheet2!A:I,9,)</f>
        <v>0</v>
      </c>
      <c r="W169" s="23" t="s">
        <v>55</v>
      </c>
      <c r="X169" s="23"/>
      <c r="Y169" s="23" t="s">
        <v>55</v>
      </c>
      <c r="Z169" s="23"/>
      <c r="AA169" s="23" t="s">
        <v>55</v>
      </c>
      <c r="AB169" s="23"/>
      <c r="AC169" s="23" t="s">
        <v>55</v>
      </c>
      <c r="AD169" s="23"/>
    </row>
    <row r="170" spans="1:30" s="16" customFormat="1">
      <c r="A170" s="22" t="s">
        <v>1246</v>
      </c>
      <c r="B170" s="23" t="s">
        <v>58</v>
      </c>
      <c r="C170" s="23" t="s">
        <v>1247</v>
      </c>
      <c r="D170" s="24" t="s">
        <v>1248</v>
      </c>
      <c r="E170" s="23">
        <v>73.53</v>
      </c>
      <c r="F170" s="25">
        <v>38261</v>
      </c>
      <c r="G170" s="43" t="s">
        <v>60</v>
      </c>
      <c r="H170" s="23" t="s">
        <v>1249</v>
      </c>
      <c r="I170" s="23">
        <v>1</v>
      </c>
      <c r="J170" s="23">
        <v>2008114476</v>
      </c>
      <c r="K170" s="23" t="s">
        <v>1231</v>
      </c>
      <c r="L170" s="23" t="s">
        <v>29</v>
      </c>
      <c r="M170" s="23">
        <v>2141721</v>
      </c>
      <c r="N170" s="23" t="s">
        <v>107</v>
      </c>
      <c r="O170" s="23" t="s">
        <v>33</v>
      </c>
      <c r="P170" s="23" t="s">
        <v>34</v>
      </c>
      <c r="Q170" s="23" t="s">
        <v>36</v>
      </c>
      <c r="R170" s="23" t="s">
        <v>77</v>
      </c>
      <c r="S170" s="23" t="s">
        <v>667</v>
      </c>
      <c r="T170" s="23" t="s">
        <v>1233</v>
      </c>
      <c r="U170" s="23" t="s">
        <v>80</v>
      </c>
      <c r="V170" s="26" t="str">
        <f>VLOOKUP(A170,Sheet2!A:I,9,)</f>
        <v>老旧仪器，技术性能落后</v>
      </c>
      <c r="W170" s="23" t="s">
        <v>55</v>
      </c>
      <c r="X170" s="23" t="s">
        <v>182</v>
      </c>
      <c r="Y170" s="23" t="s">
        <v>125</v>
      </c>
      <c r="Z170" s="23" t="s">
        <v>510</v>
      </c>
      <c r="AA170" s="23" t="s">
        <v>55</v>
      </c>
      <c r="AB170" s="23"/>
      <c r="AC170" s="23" t="s">
        <v>42</v>
      </c>
      <c r="AD170" s="23" t="s">
        <v>511</v>
      </c>
    </row>
    <row r="171" spans="1:30" s="16" customFormat="1">
      <c r="A171" s="22" t="s">
        <v>2574</v>
      </c>
      <c r="B171" s="23" t="s">
        <v>549</v>
      </c>
      <c r="C171" s="23" t="s">
        <v>1111</v>
      </c>
      <c r="D171" s="24" t="s">
        <v>1251</v>
      </c>
      <c r="E171" s="23">
        <v>73.92</v>
      </c>
      <c r="F171" s="25">
        <v>41408</v>
      </c>
      <c r="G171" s="43" t="s">
        <v>279</v>
      </c>
      <c r="H171" s="23" t="s">
        <v>102</v>
      </c>
      <c r="I171" s="23">
        <v>1</v>
      </c>
      <c r="J171" s="23">
        <v>2011120049</v>
      </c>
      <c r="K171" s="23" t="s">
        <v>454</v>
      </c>
      <c r="L171" s="23" t="s">
        <v>29</v>
      </c>
      <c r="M171" s="23" t="s">
        <v>278</v>
      </c>
      <c r="N171" s="23" t="s">
        <v>280</v>
      </c>
      <c r="O171" s="23" t="s">
        <v>33</v>
      </c>
      <c r="P171" s="23" t="s">
        <v>34</v>
      </c>
      <c r="Q171" s="23" t="s">
        <v>36</v>
      </c>
      <c r="R171" s="23" t="s">
        <v>77</v>
      </c>
      <c r="S171" s="23" t="s">
        <v>1252</v>
      </c>
      <c r="T171" s="23" t="s">
        <v>1253</v>
      </c>
      <c r="U171" s="23" t="s">
        <v>80</v>
      </c>
      <c r="V171" s="26">
        <f>VLOOKUP(A171,Sheet2!A:I,9,)</f>
        <v>0</v>
      </c>
      <c r="W171" s="23" t="s">
        <v>55</v>
      </c>
      <c r="X171" s="23"/>
      <c r="Y171" s="23" t="s">
        <v>55</v>
      </c>
      <c r="Z171" s="23"/>
      <c r="AA171" s="23" t="s">
        <v>55</v>
      </c>
      <c r="AB171" s="23"/>
      <c r="AC171" s="23" t="s">
        <v>55</v>
      </c>
      <c r="AD171" s="23"/>
    </row>
    <row r="172" spans="1:30" s="17" customFormat="1">
      <c r="A172" s="27" t="s">
        <v>1254</v>
      </c>
      <c r="B172" s="28" t="s">
        <v>965</v>
      </c>
      <c r="C172" s="28" t="s">
        <v>1255</v>
      </c>
      <c r="D172" s="29" t="s">
        <v>1256</v>
      </c>
      <c r="E172" s="28">
        <v>74.3</v>
      </c>
      <c r="F172" s="30">
        <v>44505</v>
      </c>
      <c r="G172" s="44" t="s">
        <v>202</v>
      </c>
      <c r="H172" s="28" t="s">
        <v>1259</v>
      </c>
      <c r="I172" s="20">
        <v>1</v>
      </c>
      <c r="J172" s="20">
        <v>2008114747</v>
      </c>
      <c r="K172" s="20" t="s">
        <v>630</v>
      </c>
      <c r="L172" s="20" t="s">
        <v>29</v>
      </c>
      <c r="M172" s="20" t="s">
        <v>631</v>
      </c>
      <c r="N172" s="20" t="s">
        <v>632</v>
      </c>
      <c r="O172" s="20" t="s">
        <v>33</v>
      </c>
      <c r="P172" s="20" t="s">
        <v>34</v>
      </c>
      <c r="Q172" s="20" t="s">
        <v>1257</v>
      </c>
      <c r="R172" s="20" t="s">
        <v>37</v>
      </c>
      <c r="S172" s="20" t="s">
        <v>634</v>
      </c>
      <c r="T172" s="20" t="s">
        <v>1258</v>
      </c>
      <c r="U172" s="20" t="s">
        <v>272</v>
      </c>
      <c r="V172" s="31" t="e">
        <f>VLOOKUP(A172,Sheet2!A:I,9,)</f>
        <v>#N/A</v>
      </c>
      <c r="W172" s="28" t="s">
        <v>42</v>
      </c>
      <c r="X172" s="28"/>
      <c r="Y172" s="28" t="s">
        <v>43</v>
      </c>
      <c r="Z172" s="28"/>
      <c r="AA172" s="28" t="s">
        <v>42</v>
      </c>
      <c r="AB172" s="28"/>
      <c r="AC172" s="28" t="s">
        <v>42</v>
      </c>
      <c r="AD172" s="28"/>
    </row>
    <row r="173" spans="1:30" s="16" customFormat="1">
      <c r="A173" s="22" t="s">
        <v>2575</v>
      </c>
      <c r="B173" s="23" t="s">
        <v>129</v>
      </c>
      <c r="C173" s="23" t="s">
        <v>304</v>
      </c>
      <c r="D173" s="24" t="s">
        <v>1262</v>
      </c>
      <c r="E173" s="23">
        <v>74.39</v>
      </c>
      <c r="F173" s="25">
        <v>38625</v>
      </c>
      <c r="G173" s="43" t="s">
        <v>157</v>
      </c>
      <c r="H173" s="23" t="s">
        <v>1264</v>
      </c>
      <c r="I173" s="23">
        <v>1</v>
      </c>
      <c r="J173" s="23">
        <v>2018110140</v>
      </c>
      <c r="K173" s="23" t="s">
        <v>1261</v>
      </c>
      <c r="L173" s="23" t="s">
        <v>29</v>
      </c>
      <c r="M173" s="23" t="s">
        <v>1054</v>
      </c>
      <c r="N173" s="23" t="s">
        <v>1055</v>
      </c>
      <c r="O173" s="23" t="s">
        <v>33</v>
      </c>
      <c r="P173" s="23" t="s">
        <v>34</v>
      </c>
      <c r="Q173" s="23" t="s">
        <v>36</v>
      </c>
      <c r="R173" s="23" t="s">
        <v>37</v>
      </c>
      <c r="S173" s="23" t="s">
        <v>758</v>
      </c>
      <c r="T173" s="23" t="s">
        <v>1263</v>
      </c>
      <c r="U173" s="23" t="s">
        <v>80</v>
      </c>
      <c r="V173" s="26" t="str">
        <f>VLOOKUP(A173,Sheet2!A:I,9,)</f>
        <v>老旧仪器，技术性能落后</v>
      </c>
      <c r="W173" s="23" t="s">
        <v>55</v>
      </c>
      <c r="X173" s="23"/>
      <c r="Y173" s="23" t="s">
        <v>125</v>
      </c>
      <c r="Z173" s="23" t="s">
        <v>510</v>
      </c>
      <c r="AA173" s="23" t="s">
        <v>55</v>
      </c>
      <c r="AB173" s="23"/>
      <c r="AC173" s="23" t="s">
        <v>42</v>
      </c>
      <c r="AD173" s="23" t="s">
        <v>511</v>
      </c>
    </row>
    <row r="174" spans="1:30" s="16" customFormat="1">
      <c r="A174" s="22" t="s">
        <v>2576</v>
      </c>
      <c r="B174" s="23" t="s">
        <v>94</v>
      </c>
      <c r="C174" s="23" t="s">
        <v>1266</v>
      </c>
      <c r="D174" s="24" t="s">
        <v>1270</v>
      </c>
      <c r="E174" s="23">
        <v>74.48</v>
      </c>
      <c r="F174" s="25">
        <v>42797</v>
      </c>
      <c r="G174" s="43" t="s">
        <v>50</v>
      </c>
      <c r="H174" s="23" t="s">
        <v>1209</v>
      </c>
      <c r="I174" s="23">
        <v>1</v>
      </c>
      <c r="J174" s="23">
        <v>2013110081</v>
      </c>
      <c r="K174" s="23" t="s">
        <v>1267</v>
      </c>
      <c r="L174" s="23" t="s">
        <v>29</v>
      </c>
      <c r="M174" s="23" t="s">
        <v>1268</v>
      </c>
      <c r="N174" s="23" t="s">
        <v>1269</v>
      </c>
      <c r="O174" s="23" t="s">
        <v>33</v>
      </c>
      <c r="P174" s="23" t="s">
        <v>34</v>
      </c>
      <c r="Q174" s="23" t="s">
        <v>36</v>
      </c>
      <c r="R174" s="23" t="s">
        <v>37</v>
      </c>
      <c r="S174" s="23" t="s">
        <v>1271</v>
      </c>
      <c r="T174" s="23" t="s">
        <v>1272</v>
      </c>
      <c r="U174" s="23" t="s">
        <v>80</v>
      </c>
      <c r="V174" s="26">
        <f>VLOOKUP(A174,Sheet2!A:I,9,)</f>
        <v>0</v>
      </c>
      <c r="W174" s="23" t="s">
        <v>55</v>
      </c>
      <c r="X174" s="23"/>
      <c r="Y174" s="23" t="s">
        <v>55</v>
      </c>
      <c r="Z174" s="23"/>
      <c r="AA174" s="23" t="s">
        <v>55</v>
      </c>
      <c r="AB174" s="23"/>
      <c r="AC174" s="23" t="s">
        <v>55</v>
      </c>
      <c r="AD174" s="23"/>
    </row>
    <row r="175" spans="1:30" s="16" customFormat="1">
      <c r="A175" s="22" t="s">
        <v>1273</v>
      </c>
      <c r="B175" s="23" t="s">
        <v>58</v>
      </c>
      <c r="C175" s="23" t="s">
        <v>1274</v>
      </c>
      <c r="D175" s="24" t="s">
        <v>1275</v>
      </c>
      <c r="E175" s="23">
        <v>74.48</v>
      </c>
      <c r="F175" s="25">
        <v>43270</v>
      </c>
      <c r="G175" s="43" t="s">
        <v>74</v>
      </c>
      <c r="H175" s="23" t="s">
        <v>1278</v>
      </c>
      <c r="I175" s="23">
        <v>1</v>
      </c>
      <c r="J175" s="23">
        <v>2008116839</v>
      </c>
      <c r="K175" s="23" t="s">
        <v>71</v>
      </c>
      <c r="L175" s="23" t="s">
        <v>29</v>
      </c>
      <c r="M175" s="23" t="s">
        <v>73</v>
      </c>
      <c r="N175" s="23" t="s">
        <v>75</v>
      </c>
      <c r="O175" s="23" t="s">
        <v>33</v>
      </c>
      <c r="P175" s="23" t="s">
        <v>34</v>
      </c>
      <c r="Q175" s="23" t="s">
        <v>36</v>
      </c>
      <c r="R175" s="23" t="s">
        <v>37</v>
      </c>
      <c r="S175" s="23" t="s">
        <v>1276</v>
      </c>
      <c r="T175" s="23" t="s">
        <v>1277</v>
      </c>
      <c r="U175" s="23" t="s">
        <v>660</v>
      </c>
      <c r="V175" s="26">
        <f>VLOOKUP(A175,Sheet2!A:I,9,)</f>
        <v>0</v>
      </c>
      <c r="W175" s="23" t="s">
        <v>55</v>
      </c>
      <c r="X175" s="23"/>
      <c r="Y175" s="23" t="s">
        <v>55</v>
      </c>
      <c r="Z175" s="23"/>
      <c r="AA175" s="23" t="s">
        <v>55</v>
      </c>
      <c r="AB175" s="23"/>
      <c r="AC175" s="23" t="s">
        <v>55</v>
      </c>
      <c r="AD175" s="23"/>
    </row>
    <row r="176" spans="1:30" s="17" customFormat="1">
      <c r="A176" s="27" t="s">
        <v>2666</v>
      </c>
      <c r="B176" s="28" t="s">
        <v>1280</v>
      </c>
      <c r="C176" s="28" t="s">
        <v>1279</v>
      </c>
      <c r="D176" s="29" t="s">
        <v>1282</v>
      </c>
      <c r="E176" s="28">
        <v>75.06</v>
      </c>
      <c r="F176" s="30">
        <v>44315</v>
      </c>
      <c r="G176" s="44" t="s">
        <v>202</v>
      </c>
      <c r="H176" s="28" t="s">
        <v>1285</v>
      </c>
      <c r="I176" s="20">
        <v>1</v>
      </c>
      <c r="J176" s="20">
        <v>2009110021</v>
      </c>
      <c r="K176" s="20" t="s">
        <v>1281</v>
      </c>
      <c r="L176" s="20" t="s">
        <v>29</v>
      </c>
      <c r="M176" s="20" t="s">
        <v>697</v>
      </c>
      <c r="N176" s="20" t="s">
        <v>698</v>
      </c>
      <c r="O176" s="20" t="s">
        <v>33</v>
      </c>
      <c r="P176" s="20" t="s">
        <v>34</v>
      </c>
      <c r="Q176" s="20" t="s">
        <v>1282</v>
      </c>
      <c r="R176" s="20" t="s">
        <v>37</v>
      </c>
      <c r="S176" s="20" t="s">
        <v>1283</v>
      </c>
      <c r="T176" s="20" t="s">
        <v>1284</v>
      </c>
      <c r="U176" s="20" t="s">
        <v>111</v>
      </c>
      <c r="V176" s="31" t="e">
        <f>VLOOKUP(A176,Sheet2!A:I,9,)</f>
        <v>#N/A</v>
      </c>
      <c r="W176" s="28" t="s">
        <v>42</v>
      </c>
      <c r="X176" s="28"/>
      <c r="Y176" s="28" t="s">
        <v>43</v>
      </c>
      <c r="Z176" s="28"/>
      <c r="AA176" s="28" t="s">
        <v>42</v>
      </c>
      <c r="AB176" s="28"/>
      <c r="AC176" s="28" t="s">
        <v>42</v>
      </c>
      <c r="AD176" s="28"/>
    </row>
    <row r="177" spans="1:30" s="16" customFormat="1">
      <c r="A177" s="22" t="s">
        <v>2577</v>
      </c>
      <c r="B177" s="23" t="s">
        <v>1288</v>
      </c>
      <c r="C177" s="23" t="s">
        <v>1287</v>
      </c>
      <c r="D177" s="24" t="s">
        <v>1289</v>
      </c>
      <c r="E177" s="23">
        <v>75.2</v>
      </c>
      <c r="F177" s="25">
        <v>43796</v>
      </c>
      <c r="G177" s="43" t="s">
        <v>60</v>
      </c>
      <c r="H177" s="23" t="s">
        <v>1291</v>
      </c>
      <c r="I177" s="23">
        <v>1</v>
      </c>
      <c r="J177" s="23">
        <v>2013110058</v>
      </c>
      <c r="K177" s="23" t="s">
        <v>59</v>
      </c>
      <c r="L177" s="23" t="s">
        <v>29</v>
      </c>
      <c r="M177" s="23">
        <v>2141604</v>
      </c>
      <c r="N177" s="23" t="s">
        <v>61</v>
      </c>
      <c r="O177" s="23" t="s">
        <v>33</v>
      </c>
      <c r="P177" s="23" t="s">
        <v>34</v>
      </c>
      <c r="Q177" s="23" t="s">
        <v>1289</v>
      </c>
      <c r="R177" s="23" t="s">
        <v>63</v>
      </c>
      <c r="S177" s="23" t="s">
        <v>64</v>
      </c>
      <c r="T177" s="23" t="s">
        <v>1290</v>
      </c>
      <c r="U177" s="23" t="s">
        <v>111</v>
      </c>
      <c r="V177" s="26">
        <f>VLOOKUP(A177,Sheet2!A:I,9,)</f>
        <v>0</v>
      </c>
      <c r="W177" s="23" t="s">
        <v>55</v>
      </c>
      <c r="X177" s="23"/>
      <c r="Y177" s="23" t="s">
        <v>55</v>
      </c>
      <c r="Z177" s="23"/>
      <c r="AA177" s="23" t="s">
        <v>55</v>
      </c>
      <c r="AB177" s="23"/>
      <c r="AC177" s="23" t="s">
        <v>55</v>
      </c>
      <c r="AD177" s="23"/>
    </row>
    <row r="178" spans="1:30" s="16" customFormat="1">
      <c r="A178" s="22" t="s">
        <v>2578</v>
      </c>
      <c r="B178" s="23" t="s">
        <v>94</v>
      </c>
      <c r="C178" s="23" t="s">
        <v>1293</v>
      </c>
      <c r="D178" s="24" t="s">
        <v>1296</v>
      </c>
      <c r="E178" s="23">
        <v>75.260000000000005</v>
      </c>
      <c r="F178" s="25">
        <v>42195</v>
      </c>
      <c r="G178" s="43" t="s">
        <v>308</v>
      </c>
      <c r="H178" s="23" t="s">
        <v>1298</v>
      </c>
      <c r="I178" s="23">
        <v>1</v>
      </c>
      <c r="J178" s="23">
        <v>2008118269</v>
      </c>
      <c r="K178" s="23" t="s">
        <v>550</v>
      </c>
      <c r="L178" s="23" t="s">
        <v>72</v>
      </c>
      <c r="M178" s="23" t="s">
        <v>1294</v>
      </c>
      <c r="N178" s="23" t="s">
        <v>1295</v>
      </c>
      <c r="O178" s="23" t="s">
        <v>33</v>
      </c>
      <c r="P178" s="23" t="s">
        <v>34</v>
      </c>
      <c r="Q178" s="23" t="s">
        <v>36</v>
      </c>
      <c r="R178" s="23" t="s">
        <v>77</v>
      </c>
      <c r="S178" s="23" t="s">
        <v>226</v>
      </c>
      <c r="T178" s="23" t="s">
        <v>1297</v>
      </c>
      <c r="U178" s="23" t="s">
        <v>111</v>
      </c>
      <c r="V178" s="26">
        <f>VLOOKUP(A178,Sheet2!A:I,9,)</f>
        <v>0</v>
      </c>
      <c r="W178" s="23" t="s">
        <v>55</v>
      </c>
      <c r="X178" s="23"/>
      <c r="Y178" s="23" t="s">
        <v>55</v>
      </c>
      <c r="Z178" s="23"/>
      <c r="AA178" s="23" t="s">
        <v>55</v>
      </c>
      <c r="AB178" s="23"/>
      <c r="AC178" s="23" t="s">
        <v>55</v>
      </c>
      <c r="AD178" s="23"/>
    </row>
    <row r="179" spans="1:30" s="17" customFormat="1">
      <c r="A179" s="27" t="s">
        <v>1299</v>
      </c>
      <c r="B179" s="28" t="s">
        <v>1301</v>
      </c>
      <c r="C179" s="28" t="s">
        <v>1300</v>
      </c>
      <c r="D179" s="29" t="s">
        <v>1303</v>
      </c>
      <c r="E179" s="28">
        <v>75.8</v>
      </c>
      <c r="F179" s="30">
        <v>44210</v>
      </c>
      <c r="G179" s="44" t="s">
        <v>202</v>
      </c>
      <c r="H179" s="28" t="s">
        <v>1305</v>
      </c>
      <c r="I179" s="20">
        <v>1</v>
      </c>
      <c r="J179" s="20">
        <v>2010110010</v>
      </c>
      <c r="K179" s="20" t="s">
        <v>1302</v>
      </c>
      <c r="L179" s="20" t="s">
        <v>29</v>
      </c>
      <c r="M179" s="20" t="s">
        <v>631</v>
      </c>
      <c r="N179" s="20" t="s">
        <v>632</v>
      </c>
      <c r="O179" s="20" t="s">
        <v>33</v>
      </c>
      <c r="P179" s="20" t="s">
        <v>34</v>
      </c>
      <c r="Q179" s="20" t="s">
        <v>1303</v>
      </c>
      <c r="R179" s="20" t="s">
        <v>63</v>
      </c>
      <c r="S179" s="20" t="s">
        <v>147</v>
      </c>
      <c r="T179" s="20" t="s">
        <v>1304</v>
      </c>
      <c r="U179" s="20" t="s">
        <v>40</v>
      </c>
      <c r="V179" s="31" t="e">
        <f>VLOOKUP(A179,Sheet2!A:I,9,)</f>
        <v>#N/A</v>
      </c>
      <c r="W179" s="28" t="s">
        <v>42</v>
      </c>
      <c r="X179" s="28"/>
      <c r="Y179" s="28" t="s">
        <v>43</v>
      </c>
      <c r="Z179" s="28"/>
      <c r="AA179" s="28" t="s">
        <v>42</v>
      </c>
      <c r="AB179" s="28"/>
      <c r="AC179" s="28" t="s">
        <v>42</v>
      </c>
      <c r="AD179" s="28"/>
    </row>
    <row r="180" spans="1:30" s="17" customFormat="1">
      <c r="A180" s="27" t="s">
        <v>1306</v>
      </c>
      <c r="B180" s="28" t="s">
        <v>1308</v>
      </c>
      <c r="C180" s="28" t="s">
        <v>1307</v>
      </c>
      <c r="D180" s="29" t="s">
        <v>1311</v>
      </c>
      <c r="E180" s="28">
        <v>75.8</v>
      </c>
      <c r="F180" s="30">
        <v>44517</v>
      </c>
      <c r="G180" s="44" t="s">
        <v>143</v>
      </c>
      <c r="H180" s="28" t="s">
        <v>526</v>
      </c>
      <c r="I180" s="20">
        <v>1</v>
      </c>
      <c r="J180" s="20" t="s">
        <v>1309</v>
      </c>
      <c r="K180" s="20" t="s">
        <v>1310</v>
      </c>
      <c r="L180" s="20" t="s">
        <v>29</v>
      </c>
      <c r="M180" s="20">
        <v>2141612</v>
      </c>
      <c r="N180" s="20" t="s">
        <v>143</v>
      </c>
      <c r="O180" s="20" t="s">
        <v>33</v>
      </c>
      <c r="P180" s="20" t="s">
        <v>34</v>
      </c>
      <c r="Q180" s="20" t="s">
        <v>1311</v>
      </c>
      <c r="R180" s="20" t="s">
        <v>37</v>
      </c>
      <c r="S180" s="20" t="s">
        <v>145</v>
      </c>
      <c r="T180" s="20" t="s">
        <v>1312</v>
      </c>
      <c r="U180" s="20" t="s">
        <v>293</v>
      </c>
      <c r="V180" s="31" t="e">
        <f>VLOOKUP(A180,Sheet2!A:I,9,)</f>
        <v>#N/A</v>
      </c>
      <c r="W180" s="28" t="s">
        <v>42</v>
      </c>
      <c r="X180" s="28"/>
      <c r="Y180" s="28" t="s">
        <v>43</v>
      </c>
      <c r="Z180" s="28"/>
      <c r="AA180" s="28" t="s">
        <v>42</v>
      </c>
      <c r="AB180" s="28"/>
      <c r="AC180" s="28" t="s">
        <v>42</v>
      </c>
      <c r="AD180" s="28"/>
    </row>
    <row r="181" spans="1:30" s="16" customFormat="1">
      <c r="A181" s="22" t="s">
        <v>2579</v>
      </c>
      <c r="B181" s="23" t="s">
        <v>1315</v>
      </c>
      <c r="C181" s="23" t="s">
        <v>1314</v>
      </c>
      <c r="D181" s="24" t="s">
        <v>1316</v>
      </c>
      <c r="E181" s="23">
        <v>75.92</v>
      </c>
      <c r="F181" s="25">
        <v>43650</v>
      </c>
      <c r="G181" s="43" t="s">
        <v>50</v>
      </c>
      <c r="H181" s="23" t="s">
        <v>1320</v>
      </c>
      <c r="I181" s="23">
        <v>1</v>
      </c>
      <c r="J181" s="23">
        <v>2008120026</v>
      </c>
      <c r="K181" s="23" t="s">
        <v>1089</v>
      </c>
      <c r="L181" s="23" t="s">
        <v>29</v>
      </c>
      <c r="M181" s="23" t="s">
        <v>96</v>
      </c>
      <c r="N181" s="23" t="s">
        <v>97</v>
      </c>
      <c r="O181" s="23" t="s">
        <v>33</v>
      </c>
      <c r="P181" s="23" t="s">
        <v>34</v>
      </c>
      <c r="Q181" s="23" t="s">
        <v>1317</v>
      </c>
      <c r="R181" s="23" t="s">
        <v>37</v>
      </c>
      <c r="S181" s="23" t="s">
        <v>1318</v>
      </c>
      <c r="T181" s="23" t="s">
        <v>1319</v>
      </c>
      <c r="U181" s="23" t="s">
        <v>80</v>
      </c>
      <c r="V181" s="26">
        <f>VLOOKUP(A181,Sheet2!A:I,9,)</f>
        <v>0</v>
      </c>
      <c r="W181" s="23" t="s">
        <v>55</v>
      </c>
      <c r="X181" s="23"/>
      <c r="Y181" s="23" t="s">
        <v>55</v>
      </c>
      <c r="Z181" s="23"/>
      <c r="AA181" s="23" t="s">
        <v>55</v>
      </c>
      <c r="AB181" s="23"/>
      <c r="AC181" s="23" t="s">
        <v>55</v>
      </c>
      <c r="AD181" s="23"/>
    </row>
    <row r="182" spans="1:30" s="16" customFormat="1">
      <c r="A182" s="22" t="s">
        <v>2580</v>
      </c>
      <c r="B182" s="23" t="s">
        <v>481</v>
      </c>
      <c r="C182" s="23" t="s">
        <v>1322</v>
      </c>
      <c r="D182" s="24" t="s">
        <v>1323</v>
      </c>
      <c r="E182" s="23">
        <v>76.56</v>
      </c>
      <c r="F182" s="25">
        <v>41032</v>
      </c>
      <c r="G182" s="43" t="s">
        <v>50</v>
      </c>
      <c r="H182" s="23" t="s">
        <v>1327</v>
      </c>
      <c r="I182" s="23">
        <v>1</v>
      </c>
      <c r="J182" s="23">
        <v>2008117329</v>
      </c>
      <c r="K182" s="23" t="s">
        <v>95</v>
      </c>
      <c r="L182" s="23" t="s">
        <v>29</v>
      </c>
      <c r="M182" s="23" t="s">
        <v>96</v>
      </c>
      <c r="N182" s="23" t="s">
        <v>97</v>
      </c>
      <c r="O182" s="23" t="s">
        <v>33</v>
      </c>
      <c r="P182" s="23" t="s">
        <v>34</v>
      </c>
      <c r="Q182" s="23" t="s">
        <v>1324</v>
      </c>
      <c r="R182" s="23" t="s">
        <v>37</v>
      </c>
      <c r="S182" s="23" t="s">
        <v>1325</v>
      </c>
      <c r="T182" s="23" t="s">
        <v>1326</v>
      </c>
      <c r="U182" s="23" t="s">
        <v>80</v>
      </c>
      <c r="V182" s="26" t="str">
        <f>VLOOKUP(A182,Sheet2!A:I,9,)</f>
        <v>在线监测仪器，不能开放</v>
      </c>
      <c r="W182" s="23" t="s">
        <v>42</v>
      </c>
      <c r="X182" s="32" t="s">
        <v>2512</v>
      </c>
      <c r="Y182" s="23" t="s">
        <v>55</v>
      </c>
      <c r="Z182" s="23"/>
      <c r="AA182" s="23" t="s">
        <v>55</v>
      </c>
      <c r="AB182" s="23"/>
      <c r="AC182" s="23" t="s">
        <v>42</v>
      </c>
      <c r="AD182" s="23" t="s">
        <v>486</v>
      </c>
    </row>
    <row r="183" spans="1:30" s="16" customFormat="1">
      <c r="A183" s="22" t="s">
        <v>1328</v>
      </c>
      <c r="B183" s="23" t="s">
        <v>1330</v>
      </c>
      <c r="C183" s="23" t="s">
        <v>1329</v>
      </c>
      <c r="D183" s="24" t="s">
        <v>1331</v>
      </c>
      <c r="E183" s="23">
        <v>76.8</v>
      </c>
      <c r="F183" s="25">
        <v>41568</v>
      </c>
      <c r="G183" s="45" t="s">
        <v>2369</v>
      </c>
      <c r="H183" s="23" t="s">
        <v>1332</v>
      </c>
      <c r="I183" s="23">
        <v>1</v>
      </c>
      <c r="J183" s="23">
        <v>2008115252</v>
      </c>
      <c r="K183" s="23" t="s">
        <v>185</v>
      </c>
      <c r="L183" s="23" t="s">
        <v>29</v>
      </c>
      <c r="M183" s="23">
        <v>21006</v>
      </c>
      <c r="N183" s="23" t="s">
        <v>186</v>
      </c>
      <c r="O183" s="23" t="s">
        <v>33</v>
      </c>
      <c r="P183" s="23" t="s">
        <v>34</v>
      </c>
      <c r="Q183" s="23" t="s">
        <v>36</v>
      </c>
      <c r="R183" s="23" t="s">
        <v>63</v>
      </c>
      <c r="S183" s="23" t="s">
        <v>188</v>
      </c>
      <c r="T183" s="23" t="s">
        <v>189</v>
      </c>
      <c r="U183" s="23" t="s">
        <v>80</v>
      </c>
      <c r="V183" s="26">
        <f>VLOOKUP(A183,Sheet2!A:I,9,)</f>
        <v>0</v>
      </c>
      <c r="W183" s="23" t="s">
        <v>55</v>
      </c>
      <c r="X183" s="23"/>
      <c r="Y183" s="23" t="s">
        <v>55</v>
      </c>
      <c r="Z183" s="23"/>
      <c r="AA183" s="23" t="s">
        <v>55</v>
      </c>
      <c r="AB183" s="23"/>
      <c r="AC183" s="23" t="s">
        <v>55</v>
      </c>
      <c r="AD183" s="23"/>
    </row>
    <row r="184" spans="1:30" s="16" customFormat="1">
      <c r="A184" s="22" t="s">
        <v>1333</v>
      </c>
      <c r="B184" s="23" t="s">
        <v>129</v>
      </c>
      <c r="C184" s="23" t="s">
        <v>1334</v>
      </c>
      <c r="D184" s="24" t="s">
        <v>1335</v>
      </c>
      <c r="E184" s="23">
        <v>77.22</v>
      </c>
      <c r="F184" s="25">
        <v>44195</v>
      </c>
      <c r="G184" s="43" t="s">
        <v>1114</v>
      </c>
      <c r="H184" s="23" t="s">
        <v>102</v>
      </c>
      <c r="I184" s="23">
        <v>1</v>
      </c>
      <c r="J184" s="23">
        <v>2014120015</v>
      </c>
      <c r="K184" s="23" t="s">
        <v>1112</v>
      </c>
      <c r="L184" s="23" t="s">
        <v>72</v>
      </c>
      <c r="M184" s="23" t="s">
        <v>1113</v>
      </c>
      <c r="N184" s="23" t="s">
        <v>1115</v>
      </c>
      <c r="O184" s="23" t="s">
        <v>33</v>
      </c>
      <c r="P184" s="23" t="s">
        <v>34</v>
      </c>
      <c r="Q184" s="23" t="s">
        <v>1336</v>
      </c>
      <c r="R184" s="23" t="s">
        <v>77</v>
      </c>
      <c r="S184" s="23" t="s">
        <v>1030</v>
      </c>
      <c r="T184" s="23" t="s">
        <v>1337</v>
      </c>
      <c r="U184" s="23" t="s">
        <v>80</v>
      </c>
      <c r="V184" s="26">
        <f>VLOOKUP(A184,Sheet2!A:I,9,)</f>
        <v>0</v>
      </c>
      <c r="W184" s="23" t="s">
        <v>55</v>
      </c>
      <c r="X184" s="23"/>
      <c r="Y184" s="23" t="s">
        <v>55</v>
      </c>
      <c r="Z184" s="23"/>
      <c r="AA184" s="23" t="s">
        <v>55</v>
      </c>
      <c r="AB184" s="23"/>
      <c r="AC184" s="23" t="s">
        <v>55</v>
      </c>
      <c r="AD184" s="23"/>
    </row>
    <row r="185" spans="1:30" s="16" customFormat="1">
      <c r="A185" s="22" t="s">
        <v>1338</v>
      </c>
      <c r="B185" s="23" t="s">
        <v>1340</v>
      </c>
      <c r="C185" s="23" t="s">
        <v>1339</v>
      </c>
      <c r="D185" s="24" t="s">
        <v>1344</v>
      </c>
      <c r="E185" s="23">
        <v>77.400000000000006</v>
      </c>
      <c r="F185" s="25">
        <v>39072</v>
      </c>
      <c r="G185" s="43" t="s">
        <v>1114</v>
      </c>
      <c r="H185" s="23" t="s">
        <v>80</v>
      </c>
      <c r="I185" s="23">
        <v>1</v>
      </c>
      <c r="J185" s="23">
        <v>2008118376</v>
      </c>
      <c r="K185" s="23" t="s">
        <v>1341</v>
      </c>
      <c r="L185" s="23" t="s">
        <v>29</v>
      </c>
      <c r="M185" s="23" t="s">
        <v>1342</v>
      </c>
      <c r="N185" s="23" t="s">
        <v>1343</v>
      </c>
      <c r="O185" s="23" t="s">
        <v>33</v>
      </c>
      <c r="P185" s="23" t="s">
        <v>34</v>
      </c>
      <c r="Q185" s="23" t="s">
        <v>36</v>
      </c>
      <c r="R185" s="23" t="s">
        <v>37</v>
      </c>
      <c r="S185" s="23" t="s">
        <v>1345</v>
      </c>
      <c r="T185" s="23" t="s">
        <v>1345</v>
      </c>
      <c r="U185" s="23" t="s">
        <v>80</v>
      </c>
      <c r="V185" s="26" t="str">
        <f>VLOOKUP(A185,Sheet2!A:I,9,)</f>
        <v>在线监测仪器，不能开放</v>
      </c>
      <c r="W185" s="23" t="s">
        <v>42</v>
      </c>
      <c r="X185" s="23" t="s">
        <v>182</v>
      </c>
      <c r="Y185" s="23" t="s">
        <v>43</v>
      </c>
      <c r="Z185" s="23"/>
      <c r="AA185" s="23" t="s">
        <v>55</v>
      </c>
      <c r="AB185" s="23"/>
      <c r="AC185" s="23" t="s">
        <v>42</v>
      </c>
      <c r="AD185" s="23" t="s">
        <v>486</v>
      </c>
    </row>
    <row r="186" spans="1:30" s="16" customFormat="1">
      <c r="A186" s="22" t="s">
        <v>1346</v>
      </c>
      <c r="B186" s="23" t="s">
        <v>1348</v>
      </c>
      <c r="C186" s="23" t="s">
        <v>1347</v>
      </c>
      <c r="D186" s="24" t="s">
        <v>1350</v>
      </c>
      <c r="E186" s="23">
        <v>77.55</v>
      </c>
      <c r="F186" s="25">
        <v>41093</v>
      </c>
      <c r="G186" s="43" t="s">
        <v>50</v>
      </c>
      <c r="H186" s="23" t="s">
        <v>1354</v>
      </c>
      <c r="I186" s="23">
        <v>1</v>
      </c>
      <c r="J186" s="23">
        <v>2010110049</v>
      </c>
      <c r="K186" s="23" t="s">
        <v>1349</v>
      </c>
      <c r="L186" s="23" t="s">
        <v>29</v>
      </c>
      <c r="M186" s="23" t="s">
        <v>96</v>
      </c>
      <c r="N186" s="23" t="s">
        <v>97</v>
      </c>
      <c r="O186" s="23" t="s">
        <v>33</v>
      </c>
      <c r="P186" s="23" t="s">
        <v>34</v>
      </c>
      <c r="Q186" s="23" t="s">
        <v>1351</v>
      </c>
      <c r="R186" s="23" t="s">
        <v>37</v>
      </c>
      <c r="S186" s="23" t="s">
        <v>1352</v>
      </c>
      <c r="T186" s="23" t="s">
        <v>1353</v>
      </c>
      <c r="U186" s="23" t="s">
        <v>80</v>
      </c>
      <c r="V186" s="26">
        <f>VLOOKUP(A186,Sheet2!A:I,9,)</f>
        <v>0</v>
      </c>
      <c r="W186" s="23" t="s">
        <v>55</v>
      </c>
      <c r="X186" s="23"/>
      <c r="Y186" s="23" t="s">
        <v>55</v>
      </c>
      <c r="Z186" s="23"/>
      <c r="AA186" s="23" t="s">
        <v>55</v>
      </c>
      <c r="AB186" s="23"/>
      <c r="AC186" s="23" t="s">
        <v>55</v>
      </c>
      <c r="AD186" s="23"/>
    </row>
    <row r="187" spans="1:30" s="16" customFormat="1">
      <c r="A187" s="22" t="s">
        <v>1355</v>
      </c>
      <c r="B187" s="23" t="s">
        <v>1348</v>
      </c>
      <c r="C187" s="23" t="s">
        <v>1347</v>
      </c>
      <c r="D187" s="24" t="s">
        <v>1350</v>
      </c>
      <c r="E187" s="23">
        <v>77.55</v>
      </c>
      <c r="F187" s="25">
        <v>41093</v>
      </c>
      <c r="G187" s="43" t="s">
        <v>50</v>
      </c>
      <c r="H187" s="23" t="s">
        <v>1354</v>
      </c>
      <c r="I187" s="23">
        <v>1</v>
      </c>
      <c r="J187" s="23">
        <v>2010110049</v>
      </c>
      <c r="K187" s="23" t="s">
        <v>1349</v>
      </c>
      <c r="L187" s="23" t="s">
        <v>29</v>
      </c>
      <c r="M187" s="23" t="s">
        <v>96</v>
      </c>
      <c r="N187" s="23" t="s">
        <v>97</v>
      </c>
      <c r="O187" s="23" t="s">
        <v>33</v>
      </c>
      <c r="P187" s="23" t="s">
        <v>34</v>
      </c>
      <c r="Q187" s="23" t="s">
        <v>1351</v>
      </c>
      <c r="R187" s="23" t="s">
        <v>37</v>
      </c>
      <c r="S187" s="23" t="s">
        <v>1352</v>
      </c>
      <c r="T187" s="23" t="s">
        <v>1353</v>
      </c>
      <c r="U187" s="23" t="s">
        <v>80</v>
      </c>
      <c r="V187" s="26">
        <f>VLOOKUP(A187,Sheet2!A:I,9,)</f>
        <v>0</v>
      </c>
      <c r="W187" s="23" t="s">
        <v>55</v>
      </c>
      <c r="X187" s="23"/>
      <c r="Y187" s="23" t="s">
        <v>55</v>
      </c>
      <c r="Z187" s="23"/>
      <c r="AA187" s="23" t="s">
        <v>55</v>
      </c>
      <c r="AB187" s="23"/>
      <c r="AC187" s="23" t="s">
        <v>55</v>
      </c>
      <c r="AD187" s="23"/>
    </row>
    <row r="188" spans="1:30" s="16" customFormat="1">
      <c r="A188" s="22" t="s">
        <v>2581</v>
      </c>
      <c r="B188" s="23" t="s">
        <v>58</v>
      </c>
      <c r="C188" s="23" t="s">
        <v>453</v>
      </c>
      <c r="D188" s="24" t="s">
        <v>1357</v>
      </c>
      <c r="E188" s="23">
        <v>77.73</v>
      </c>
      <c r="F188" s="25">
        <v>43660</v>
      </c>
      <c r="G188" s="43" t="s">
        <v>60</v>
      </c>
      <c r="H188" s="23" t="s">
        <v>1361</v>
      </c>
      <c r="I188" s="23">
        <v>1</v>
      </c>
      <c r="J188" s="23">
        <v>2011110095</v>
      </c>
      <c r="K188" s="23" t="s">
        <v>807</v>
      </c>
      <c r="L188" s="23" t="s">
        <v>29</v>
      </c>
      <c r="M188" s="23">
        <v>2141603</v>
      </c>
      <c r="N188" s="23" t="s">
        <v>808</v>
      </c>
      <c r="O188" s="23" t="s">
        <v>33</v>
      </c>
      <c r="P188" s="23" t="s">
        <v>34</v>
      </c>
      <c r="Q188" s="23" t="s">
        <v>1358</v>
      </c>
      <c r="R188" s="23" t="s">
        <v>63</v>
      </c>
      <c r="S188" s="23" t="s">
        <v>1359</v>
      </c>
      <c r="T188" s="23" t="s">
        <v>1360</v>
      </c>
      <c r="U188" s="23" t="s">
        <v>80</v>
      </c>
      <c r="V188" s="26">
        <f>VLOOKUP(A188,Sheet2!A:I,9,)</f>
        <v>0</v>
      </c>
      <c r="W188" s="23" t="s">
        <v>55</v>
      </c>
      <c r="X188" s="23"/>
      <c r="Y188" s="23" t="s">
        <v>55</v>
      </c>
      <c r="Z188" s="23"/>
      <c r="AA188" s="23" t="s">
        <v>55</v>
      </c>
      <c r="AB188" s="23"/>
      <c r="AC188" s="23" t="s">
        <v>55</v>
      </c>
      <c r="AD188" s="23"/>
    </row>
    <row r="189" spans="1:30" s="16" customFormat="1">
      <c r="A189" s="22" t="s">
        <v>1362</v>
      </c>
      <c r="B189" s="23" t="s">
        <v>1222</v>
      </c>
      <c r="C189" s="23" t="s">
        <v>1363</v>
      </c>
      <c r="D189" s="24" t="s">
        <v>1367</v>
      </c>
      <c r="E189" s="23">
        <v>77.959999999999994</v>
      </c>
      <c r="F189" s="25">
        <v>43797</v>
      </c>
      <c r="G189" s="43" t="s">
        <v>31</v>
      </c>
      <c r="H189" s="23" t="s">
        <v>1371</v>
      </c>
      <c r="I189" s="23">
        <v>1</v>
      </c>
      <c r="J189" s="23">
        <v>2011110106</v>
      </c>
      <c r="K189" s="23" t="s">
        <v>1364</v>
      </c>
      <c r="L189" s="23" t="s">
        <v>72</v>
      </c>
      <c r="M189" s="23" t="s">
        <v>1365</v>
      </c>
      <c r="N189" s="23" t="s">
        <v>1366</v>
      </c>
      <c r="O189" s="23" t="s">
        <v>33</v>
      </c>
      <c r="P189" s="23" t="s">
        <v>34</v>
      </c>
      <c r="Q189" s="23" t="s">
        <v>1368</v>
      </c>
      <c r="R189" s="23" t="s">
        <v>77</v>
      </c>
      <c r="S189" s="23" t="s">
        <v>1369</v>
      </c>
      <c r="T189" s="23" t="s">
        <v>1370</v>
      </c>
      <c r="U189" s="23" t="s">
        <v>40</v>
      </c>
      <c r="V189" s="26" t="str">
        <f>VLOOKUP(A189,Sheet2!A:I,9,)</f>
        <v>不纳入科研仪器范畴：教学医疗设备</v>
      </c>
      <c r="W189" s="23" t="s">
        <v>42</v>
      </c>
      <c r="X189" s="23"/>
      <c r="Y189" s="23" t="s">
        <v>43</v>
      </c>
      <c r="Z189" s="23"/>
      <c r="AA189" s="23" t="s">
        <v>42</v>
      </c>
      <c r="AB189" s="23" t="s">
        <v>2697</v>
      </c>
      <c r="AC189" s="23" t="s">
        <v>42</v>
      </c>
      <c r="AD189" s="23"/>
    </row>
    <row r="190" spans="1:30" s="16" customFormat="1">
      <c r="A190" s="22" t="s">
        <v>1372</v>
      </c>
      <c r="B190" s="23" t="s">
        <v>1374</v>
      </c>
      <c r="C190" s="23" t="s">
        <v>1373</v>
      </c>
      <c r="D190" s="24" t="s">
        <v>1375</v>
      </c>
      <c r="E190" s="23">
        <v>78.5</v>
      </c>
      <c r="F190" s="25">
        <v>43118</v>
      </c>
      <c r="G190" s="43" t="s">
        <v>50</v>
      </c>
      <c r="H190" s="23" t="s">
        <v>1377</v>
      </c>
      <c r="I190" s="23">
        <v>1</v>
      </c>
      <c r="J190" s="23">
        <v>2008117329</v>
      </c>
      <c r="K190" s="23" t="s">
        <v>95</v>
      </c>
      <c r="L190" s="23" t="s">
        <v>29</v>
      </c>
      <c r="M190" s="23" t="s">
        <v>96</v>
      </c>
      <c r="N190" s="23" t="s">
        <v>97</v>
      </c>
      <c r="O190" s="23" t="s">
        <v>33</v>
      </c>
      <c r="P190" s="23" t="s">
        <v>34</v>
      </c>
      <c r="Q190" s="23" t="s">
        <v>36</v>
      </c>
      <c r="R190" s="23" t="s">
        <v>37</v>
      </c>
      <c r="S190" s="23" t="s">
        <v>462</v>
      </c>
      <c r="T190" s="23" t="s">
        <v>1376</v>
      </c>
      <c r="U190" s="23" t="s">
        <v>40</v>
      </c>
      <c r="V190" s="26" t="str">
        <f>VLOOKUP(A190,Sheet2!A:I,9,)</f>
        <v>不纳入科研仪器范畴：辅助设备</v>
      </c>
      <c r="W190" s="23" t="s">
        <v>55</v>
      </c>
      <c r="X190" s="23"/>
      <c r="Y190" s="23" t="s">
        <v>55</v>
      </c>
      <c r="Z190" s="23"/>
      <c r="AA190" s="23" t="s">
        <v>42</v>
      </c>
      <c r="AB190" s="23" t="s">
        <v>44</v>
      </c>
      <c r="AC190" s="23" t="s">
        <v>42</v>
      </c>
      <c r="AD190" s="23"/>
    </row>
    <row r="191" spans="1:30" s="16" customFormat="1">
      <c r="A191" s="22" t="s">
        <v>1378</v>
      </c>
      <c r="B191" s="23" t="s">
        <v>1380</v>
      </c>
      <c r="C191" s="23" t="s">
        <v>1379</v>
      </c>
      <c r="D191" s="24" t="s">
        <v>1011</v>
      </c>
      <c r="E191" s="23">
        <v>78.5</v>
      </c>
      <c r="F191" s="25">
        <v>43446</v>
      </c>
      <c r="G191" s="43" t="s">
        <v>279</v>
      </c>
      <c r="H191" s="23" t="s">
        <v>1383</v>
      </c>
      <c r="I191" s="23">
        <v>1</v>
      </c>
      <c r="J191" s="23">
        <v>2012120023</v>
      </c>
      <c r="K191" s="23" t="s">
        <v>277</v>
      </c>
      <c r="L191" s="23" t="s">
        <v>29</v>
      </c>
      <c r="M191" s="23" t="s">
        <v>287</v>
      </c>
      <c r="N191" s="23" t="s">
        <v>288</v>
      </c>
      <c r="O191" s="23" t="s">
        <v>33</v>
      </c>
      <c r="P191" s="23" t="s">
        <v>34</v>
      </c>
      <c r="Q191" s="23" t="s">
        <v>36</v>
      </c>
      <c r="R191" s="23" t="s">
        <v>37</v>
      </c>
      <c r="S191" s="23" t="s">
        <v>291</v>
      </c>
      <c r="T191" s="23" t="s">
        <v>1382</v>
      </c>
      <c r="U191" s="23" t="s">
        <v>40</v>
      </c>
      <c r="V191" s="26">
        <f>VLOOKUP(A191,Sheet2!A:I,9,)</f>
        <v>0</v>
      </c>
      <c r="W191" s="23" t="s">
        <v>55</v>
      </c>
      <c r="X191" s="23"/>
      <c r="Y191" s="23" t="s">
        <v>55</v>
      </c>
      <c r="Z191" s="23"/>
      <c r="AA191" s="23" t="s">
        <v>55</v>
      </c>
      <c r="AB191" s="23"/>
      <c r="AC191" s="23" t="s">
        <v>55</v>
      </c>
      <c r="AD191" s="23"/>
    </row>
    <row r="192" spans="1:30" s="16" customFormat="1">
      <c r="A192" s="22" t="s">
        <v>2582</v>
      </c>
      <c r="B192" s="23" t="s">
        <v>115</v>
      </c>
      <c r="C192" s="23" t="s">
        <v>1385</v>
      </c>
      <c r="D192" s="24" t="s">
        <v>1386</v>
      </c>
      <c r="E192" s="23">
        <v>78.5</v>
      </c>
      <c r="F192" s="25">
        <v>44101</v>
      </c>
      <c r="G192" s="43" t="s">
        <v>50</v>
      </c>
      <c r="H192" s="23" t="s">
        <v>1387</v>
      </c>
      <c r="I192" s="23">
        <v>1</v>
      </c>
      <c r="J192" s="23">
        <v>2008120026</v>
      </c>
      <c r="K192" s="23" t="s">
        <v>1089</v>
      </c>
      <c r="L192" s="23" t="s">
        <v>29</v>
      </c>
      <c r="M192" s="23" t="s">
        <v>96</v>
      </c>
      <c r="N192" s="23" t="s">
        <v>97</v>
      </c>
      <c r="O192" s="23" t="s">
        <v>33</v>
      </c>
      <c r="P192" s="23" t="s">
        <v>34</v>
      </c>
      <c r="Q192" s="23" t="s">
        <v>36</v>
      </c>
      <c r="R192" s="23" t="s">
        <v>37</v>
      </c>
      <c r="S192" s="23" t="s">
        <v>880</v>
      </c>
      <c r="T192" s="23" t="s">
        <v>1066</v>
      </c>
      <c r="U192" s="23" t="s">
        <v>724</v>
      </c>
      <c r="V192" s="26">
        <f>VLOOKUP(A192,Sheet2!A:I,9,)</f>
        <v>0</v>
      </c>
      <c r="W192" s="23" t="s">
        <v>55</v>
      </c>
      <c r="X192" s="32" t="s">
        <v>2512</v>
      </c>
      <c r="Y192" s="23" t="s">
        <v>55</v>
      </c>
      <c r="Z192" s="23"/>
      <c r="AA192" s="23" t="s">
        <v>55</v>
      </c>
      <c r="AB192" s="23"/>
      <c r="AC192" s="23" t="s">
        <v>2583</v>
      </c>
      <c r="AD192" s="23" t="s">
        <v>486</v>
      </c>
    </row>
    <row r="193" spans="1:30" s="16" customFormat="1">
      <c r="A193" s="22" t="s">
        <v>1388</v>
      </c>
      <c r="B193" s="23" t="s">
        <v>549</v>
      </c>
      <c r="C193" s="23" t="s">
        <v>548</v>
      </c>
      <c r="D193" s="24" t="s">
        <v>1389</v>
      </c>
      <c r="E193" s="23">
        <v>78.819999999999993</v>
      </c>
      <c r="F193" s="25">
        <v>40848</v>
      </c>
      <c r="G193" s="43" t="s">
        <v>118</v>
      </c>
      <c r="H193" s="23" t="s">
        <v>102</v>
      </c>
      <c r="I193" s="23">
        <v>1</v>
      </c>
      <c r="J193" s="23">
        <v>2008117873</v>
      </c>
      <c r="K193" s="23" t="s">
        <v>616</v>
      </c>
      <c r="L193" s="23" t="s">
        <v>29</v>
      </c>
      <c r="M193" s="23" t="s">
        <v>1044</v>
      </c>
      <c r="N193" s="23" t="s">
        <v>1045</v>
      </c>
      <c r="O193" s="23" t="s">
        <v>33</v>
      </c>
      <c r="P193" s="23" t="s">
        <v>34</v>
      </c>
      <c r="Q193" s="23" t="s">
        <v>1390</v>
      </c>
      <c r="R193" s="23" t="s">
        <v>334</v>
      </c>
      <c r="S193" s="23" t="s">
        <v>335</v>
      </c>
      <c r="T193" s="23" t="s">
        <v>1391</v>
      </c>
      <c r="U193" s="23" t="s">
        <v>80</v>
      </c>
      <c r="V193" s="26">
        <f>VLOOKUP(A193,Sheet2!A:I,9,)</f>
        <v>0</v>
      </c>
      <c r="W193" s="23" t="s">
        <v>55</v>
      </c>
      <c r="X193" s="23"/>
      <c r="Y193" s="23" t="s">
        <v>55</v>
      </c>
      <c r="Z193" s="23"/>
      <c r="AA193" s="23" t="s">
        <v>55</v>
      </c>
      <c r="AB193" s="23"/>
      <c r="AC193" s="23" t="s">
        <v>55</v>
      </c>
      <c r="AD193" s="23"/>
    </row>
    <row r="194" spans="1:30" s="16" customFormat="1">
      <c r="A194" s="22" t="s">
        <v>2584</v>
      </c>
      <c r="B194" s="23" t="s">
        <v>94</v>
      </c>
      <c r="C194" s="23" t="s">
        <v>1393</v>
      </c>
      <c r="D194" s="24" t="s">
        <v>1395</v>
      </c>
      <c r="E194" s="23">
        <v>79.23</v>
      </c>
      <c r="F194" s="25">
        <v>42990</v>
      </c>
      <c r="G194" s="43" t="s">
        <v>118</v>
      </c>
      <c r="H194" s="23" t="s">
        <v>1400</v>
      </c>
      <c r="I194" s="23">
        <v>1</v>
      </c>
      <c r="J194" s="23">
        <v>2016132025</v>
      </c>
      <c r="K194" s="23" t="s">
        <v>1394</v>
      </c>
      <c r="L194" s="23" t="s">
        <v>29</v>
      </c>
      <c r="M194" s="23" t="s">
        <v>617</v>
      </c>
      <c r="N194" s="23" t="s">
        <v>618</v>
      </c>
      <c r="O194" s="23" t="s">
        <v>33</v>
      </c>
      <c r="P194" s="23" t="s">
        <v>34</v>
      </c>
      <c r="Q194" s="23" t="s">
        <v>1396</v>
      </c>
      <c r="R194" s="23" t="s">
        <v>37</v>
      </c>
      <c r="S194" s="23" t="s">
        <v>1397</v>
      </c>
      <c r="T194" s="23" t="s">
        <v>1398</v>
      </c>
      <c r="U194" s="23" t="s">
        <v>1399</v>
      </c>
      <c r="V194" s="26">
        <f>VLOOKUP(A194,Sheet2!A:I,9,)</f>
        <v>0</v>
      </c>
      <c r="W194" s="23" t="s">
        <v>55</v>
      </c>
      <c r="X194" s="23"/>
      <c r="Y194" s="23" t="s">
        <v>55</v>
      </c>
      <c r="Z194" s="23"/>
      <c r="AA194" s="23" t="s">
        <v>55</v>
      </c>
      <c r="AB194" s="23"/>
      <c r="AC194" s="23" t="s">
        <v>55</v>
      </c>
      <c r="AD194" s="23"/>
    </row>
    <row r="195" spans="1:30" s="16" customFormat="1">
      <c r="A195" s="22" t="s">
        <v>2515</v>
      </c>
      <c r="B195" s="23" t="s">
        <v>1403</v>
      </c>
      <c r="C195" s="23" t="s">
        <v>1402</v>
      </c>
      <c r="D195" s="24" t="s">
        <v>1407</v>
      </c>
      <c r="E195" s="23">
        <v>79.42</v>
      </c>
      <c r="F195" s="25">
        <v>38903</v>
      </c>
      <c r="G195" s="43" t="s">
        <v>132</v>
      </c>
      <c r="H195" s="23" t="s">
        <v>1409</v>
      </c>
      <c r="I195" s="23">
        <v>1</v>
      </c>
      <c r="J195" s="23">
        <v>2008115822</v>
      </c>
      <c r="K195" s="23" t="s">
        <v>1404</v>
      </c>
      <c r="L195" s="23" t="s">
        <v>72</v>
      </c>
      <c r="M195" s="23" t="s">
        <v>1405</v>
      </c>
      <c r="N195" s="23" t="s">
        <v>1406</v>
      </c>
      <c r="O195" s="23" t="s">
        <v>33</v>
      </c>
      <c r="P195" s="23" t="s">
        <v>34</v>
      </c>
      <c r="Q195" s="23" t="s">
        <v>36</v>
      </c>
      <c r="R195" s="23" t="s">
        <v>77</v>
      </c>
      <c r="S195" s="23" t="s">
        <v>1408</v>
      </c>
      <c r="T195" s="23" t="s">
        <v>775</v>
      </c>
      <c r="U195" s="23" t="s">
        <v>272</v>
      </c>
      <c r="V195" s="26" t="str">
        <f>VLOOKUP(A195,Sheet2!A:I,9,)</f>
        <v>不纳入科研仪器范畴：教学医疗设备</v>
      </c>
      <c r="W195" s="23" t="s">
        <v>42</v>
      </c>
      <c r="X195" s="23" t="s">
        <v>566</v>
      </c>
      <c r="Y195" s="23" t="s">
        <v>43</v>
      </c>
      <c r="Z195" s="23"/>
      <c r="AA195" s="23" t="s">
        <v>42</v>
      </c>
      <c r="AB195" s="23" t="s">
        <v>175</v>
      </c>
      <c r="AC195" s="23" t="s">
        <v>42</v>
      </c>
      <c r="AD195" s="23"/>
    </row>
    <row r="196" spans="1:30" s="16" customFormat="1">
      <c r="A196" s="22" t="s">
        <v>2585</v>
      </c>
      <c r="B196" s="23" t="s">
        <v>276</v>
      </c>
      <c r="C196" s="23" t="s">
        <v>1411</v>
      </c>
      <c r="D196" s="24" t="s">
        <v>1412</v>
      </c>
      <c r="E196" s="23">
        <v>79.59</v>
      </c>
      <c r="F196" s="25">
        <v>44159</v>
      </c>
      <c r="G196" s="43" t="s">
        <v>143</v>
      </c>
      <c r="H196" s="23" t="s">
        <v>138</v>
      </c>
      <c r="I196" s="23">
        <v>1</v>
      </c>
      <c r="J196" s="23">
        <v>2010120014</v>
      </c>
      <c r="K196" s="23" t="s">
        <v>142</v>
      </c>
      <c r="L196" s="23" t="s">
        <v>29</v>
      </c>
      <c r="M196" s="23">
        <v>2141612</v>
      </c>
      <c r="N196" s="23" t="s">
        <v>143</v>
      </c>
      <c r="O196" s="23" t="s">
        <v>33</v>
      </c>
      <c r="P196" s="23" t="s">
        <v>34</v>
      </c>
      <c r="Q196" s="23" t="s">
        <v>1412</v>
      </c>
      <c r="R196" s="23" t="s">
        <v>37</v>
      </c>
      <c r="S196" s="23" t="s">
        <v>232</v>
      </c>
      <c r="T196" s="23" t="s">
        <v>233</v>
      </c>
      <c r="U196" s="23" t="s">
        <v>80</v>
      </c>
      <c r="V196" s="26">
        <f>VLOOKUP(A196,Sheet2!A:I,9,)</f>
        <v>0</v>
      </c>
      <c r="W196" s="23" t="s">
        <v>55</v>
      </c>
      <c r="X196" s="23"/>
      <c r="Y196" s="23" t="s">
        <v>55</v>
      </c>
      <c r="Z196" s="23"/>
      <c r="AA196" s="23" t="s">
        <v>55</v>
      </c>
      <c r="AB196" s="23"/>
      <c r="AC196" s="23" t="s">
        <v>55</v>
      </c>
      <c r="AD196" s="23"/>
    </row>
    <row r="197" spans="1:30" s="16" customFormat="1">
      <c r="A197" s="22" t="s">
        <v>1413</v>
      </c>
      <c r="B197" s="23" t="s">
        <v>318</v>
      </c>
      <c r="C197" s="23" t="s">
        <v>1414</v>
      </c>
      <c r="D197" s="24" t="s">
        <v>1415</v>
      </c>
      <c r="E197" s="23">
        <v>79.8</v>
      </c>
      <c r="F197" s="25">
        <v>44040</v>
      </c>
      <c r="G197" s="43" t="s">
        <v>86</v>
      </c>
      <c r="H197" s="23" t="s">
        <v>1416</v>
      </c>
      <c r="I197" s="23">
        <v>1</v>
      </c>
      <c r="J197" s="23">
        <v>2012150005</v>
      </c>
      <c r="K197" s="23" t="s">
        <v>359</v>
      </c>
      <c r="L197" s="23" t="s">
        <v>72</v>
      </c>
      <c r="M197" s="23" t="s">
        <v>360</v>
      </c>
      <c r="N197" s="23" t="s">
        <v>361</v>
      </c>
      <c r="O197" s="23" t="s">
        <v>33</v>
      </c>
      <c r="P197" s="23" t="s">
        <v>34</v>
      </c>
      <c r="Q197" s="23" t="s">
        <v>1415</v>
      </c>
      <c r="R197" s="23" t="s">
        <v>63</v>
      </c>
      <c r="S197" s="23" t="s">
        <v>363</v>
      </c>
      <c r="T197" s="23" t="s">
        <v>65</v>
      </c>
      <c r="U197" s="23" t="s">
        <v>40</v>
      </c>
      <c r="V197" s="26" t="str">
        <f>VLOOKUP(A197,Sheet2!A:I,9,)</f>
        <v>不纳入科研仪器范畴：辅助设备</v>
      </c>
      <c r="W197" s="23" t="s">
        <v>55</v>
      </c>
      <c r="X197" s="23"/>
      <c r="Y197" s="23" t="s">
        <v>55</v>
      </c>
      <c r="Z197" s="23"/>
      <c r="AA197" s="23" t="s">
        <v>42</v>
      </c>
      <c r="AB197" s="23" t="s">
        <v>44</v>
      </c>
      <c r="AC197" s="23" t="s">
        <v>42</v>
      </c>
      <c r="AD197" s="23"/>
    </row>
    <row r="198" spans="1:30" s="16" customFormat="1">
      <c r="A198" s="22" t="s">
        <v>2586</v>
      </c>
      <c r="B198" s="23" t="s">
        <v>549</v>
      </c>
      <c r="C198" s="23" t="s">
        <v>1111</v>
      </c>
      <c r="D198" s="24" t="s">
        <v>1418</v>
      </c>
      <c r="E198" s="23">
        <v>79.89</v>
      </c>
      <c r="F198" s="25">
        <v>44130</v>
      </c>
      <c r="G198" s="43" t="s">
        <v>143</v>
      </c>
      <c r="H198" s="23" t="s">
        <v>1421</v>
      </c>
      <c r="I198" s="23">
        <v>1</v>
      </c>
      <c r="J198" s="23">
        <v>2008115141</v>
      </c>
      <c r="K198" s="23" t="s">
        <v>1106</v>
      </c>
      <c r="L198" s="23" t="s">
        <v>29</v>
      </c>
      <c r="M198" s="23">
        <v>2141612</v>
      </c>
      <c r="N198" s="23" t="s">
        <v>143</v>
      </c>
      <c r="O198" s="23" t="s">
        <v>33</v>
      </c>
      <c r="P198" s="23" t="s">
        <v>34</v>
      </c>
      <c r="Q198" s="23" t="s">
        <v>36</v>
      </c>
      <c r="R198" s="23" t="s">
        <v>37</v>
      </c>
      <c r="S198" s="23" t="s">
        <v>1419</v>
      </c>
      <c r="T198" s="23" t="s">
        <v>1420</v>
      </c>
      <c r="U198" s="23" t="s">
        <v>80</v>
      </c>
      <c r="V198" s="26">
        <f>VLOOKUP(A198,Sheet2!A:I,9,)</f>
        <v>0</v>
      </c>
      <c r="W198" s="23" t="s">
        <v>55</v>
      </c>
      <c r="X198" s="23"/>
      <c r="Y198" s="23" t="s">
        <v>55</v>
      </c>
      <c r="Z198" s="23"/>
      <c r="AA198" s="23" t="s">
        <v>55</v>
      </c>
      <c r="AB198" s="23"/>
      <c r="AC198" s="23" t="s">
        <v>55</v>
      </c>
      <c r="AD198" s="23"/>
    </row>
    <row r="199" spans="1:30" s="16" customFormat="1">
      <c r="A199" s="22" t="s">
        <v>2587</v>
      </c>
      <c r="B199" s="23" t="s">
        <v>1177</v>
      </c>
      <c r="C199" s="23" t="s">
        <v>1423</v>
      </c>
      <c r="D199" s="24" t="s">
        <v>1424</v>
      </c>
      <c r="E199" s="23">
        <v>80.14</v>
      </c>
      <c r="F199" s="25">
        <v>42198</v>
      </c>
      <c r="G199" s="43" t="s">
        <v>118</v>
      </c>
      <c r="H199" s="23" t="s">
        <v>1427</v>
      </c>
      <c r="I199" s="23">
        <v>1</v>
      </c>
      <c r="J199" s="23">
        <v>2011120038</v>
      </c>
      <c r="K199" s="23" t="s">
        <v>1043</v>
      </c>
      <c r="L199" s="23" t="s">
        <v>72</v>
      </c>
      <c r="M199" s="23" t="s">
        <v>1044</v>
      </c>
      <c r="N199" s="23" t="s">
        <v>1045</v>
      </c>
      <c r="O199" s="23" t="s">
        <v>33</v>
      </c>
      <c r="P199" s="23" t="s">
        <v>34</v>
      </c>
      <c r="Q199" s="23" t="s">
        <v>1425</v>
      </c>
      <c r="R199" s="23" t="s">
        <v>77</v>
      </c>
      <c r="S199" s="23" t="s">
        <v>353</v>
      </c>
      <c r="T199" s="23" t="s">
        <v>1426</v>
      </c>
      <c r="U199" s="23" t="s">
        <v>80</v>
      </c>
      <c r="V199" s="26">
        <f>VLOOKUP(A199,Sheet2!A:I,9,)</f>
        <v>0</v>
      </c>
      <c r="W199" s="23" t="s">
        <v>55</v>
      </c>
      <c r="X199" s="23"/>
      <c r="Y199" s="23" t="s">
        <v>55</v>
      </c>
      <c r="Z199" s="23"/>
      <c r="AA199" s="23" t="s">
        <v>55</v>
      </c>
      <c r="AB199" s="23"/>
      <c r="AC199" s="23" t="s">
        <v>55</v>
      </c>
      <c r="AD199" s="23"/>
    </row>
    <row r="200" spans="1:30" s="16" customFormat="1">
      <c r="A200" s="22" t="s">
        <v>1428</v>
      </c>
      <c r="B200" s="23" t="s">
        <v>141</v>
      </c>
      <c r="C200" s="23" t="s">
        <v>1429</v>
      </c>
      <c r="D200" s="24" t="s">
        <v>1433</v>
      </c>
      <c r="E200" s="23">
        <v>82.18</v>
      </c>
      <c r="F200" s="25">
        <v>41534</v>
      </c>
      <c r="G200" s="43" t="s">
        <v>1114</v>
      </c>
      <c r="H200" s="23" t="s">
        <v>1436</v>
      </c>
      <c r="I200" s="23">
        <v>1</v>
      </c>
      <c r="J200" s="23">
        <v>2008114062</v>
      </c>
      <c r="K200" s="23" t="s">
        <v>1430</v>
      </c>
      <c r="L200" s="23" t="s">
        <v>29</v>
      </c>
      <c r="M200" s="23" t="s">
        <v>1431</v>
      </c>
      <c r="N200" s="23" t="s">
        <v>1432</v>
      </c>
      <c r="O200" s="23" t="s">
        <v>33</v>
      </c>
      <c r="P200" s="23" t="s">
        <v>34</v>
      </c>
      <c r="Q200" s="23" t="s">
        <v>36</v>
      </c>
      <c r="R200" s="23" t="s">
        <v>224</v>
      </c>
      <c r="S200" s="23" t="s">
        <v>1434</v>
      </c>
      <c r="T200" s="23" t="s">
        <v>1435</v>
      </c>
      <c r="U200" s="23" t="s">
        <v>724</v>
      </c>
      <c r="V200" s="26" t="str">
        <f>VLOOKUP(A200,Sheet2!A:I,9,)</f>
        <v>不纳入科研仪器范畴：辅助设备</v>
      </c>
      <c r="W200" s="23" t="s">
        <v>55</v>
      </c>
      <c r="X200" s="23" t="s">
        <v>2508</v>
      </c>
      <c r="Y200" s="23" t="s">
        <v>125</v>
      </c>
      <c r="Z200" s="23"/>
      <c r="AA200" s="23" t="s">
        <v>42</v>
      </c>
      <c r="AB200" s="23" t="s">
        <v>44</v>
      </c>
      <c r="AC200" s="23" t="s">
        <v>42</v>
      </c>
      <c r="AD200" s="23"/>
    </row>
    <row r="201" spans="1:30" s="16" customFormat="1">
      <c r="A201" s="22" t="s">
        <v>1438</v>
      </c>
      <c r="B201" s="23" t="s">
        <v>141</v>
      </c>
      <c r="C201" s="23" t="s">
        <v>1429</v>
      </c>
      <c r="D201" s="24" t="s">
        <v>1433</v>
      </c>
      <c r="E201" s="23">
        <v>82.18</v>
      </c>
      <c r="F201" s="25">
        <v>41534</v>
      </c>
      <c r="G201" s="43" t="s">
        <v>1114</v>
      </c>
      <c r="H201" s="23" t="s">
        <v>1436</v>
      </c>
      <c r="I201" s="23">
        <v>1</v>
      </c>
      <c r="J201" s="23">
        <v>2008114062</v>
      </c>
      <c r="K201" s="23" t="s">
        <v>1430</v>
      </c>
      <c r="L201" s="23" t="s">
        <v>29</v>
      </c>
      <c r="M201" s="23" t="s">
        <v>1431</v>
      </c>
      <c r="N201" s="23" t="s">
        <v>1432</v>
      </c>
      <c r="O201" s="23" t="s">
        <v>33</v>
      </c>
      <c r="P201" s="23" t="s">
        <v>34</v>
      </c>
      <c r="Q201" s="23" t="s">
        <v>36</v>
      </c>
      <c r="R201" s="23" t="s">
        <v>224</v>
      </c>
      <c r="S201" s="23" t="s">
        <v>1434</v>
      </c>
      <c r="T201" s="23" t="s">
        <v>1435</v>
      </c>
      <c r="U201" s="23" t="s">
        <v>724</v>
      </c>
      <c r="V201" s="26" t="str">
        <f>VLOOKUP(A201,Sheet2!A:I,9,)</f>
        <v>不纳入科研仪器范畴：辅助设备</v>
      </c>
      <c r="W201" s="23" t="s">
        <v>55</v>
      </c>
      <c r="X201" s="23" t="s">
        <v>1437</v>
      </c>
      <c r="Y201" s="23" t="s">
        <v>125</v>
      </c>
      <c r="Z201" s="23"/>
      <c r="AA201" s="23" t="s">
        <v>42</v>
      </c>
      <c r="AB201" s="23" t="s">
        <v>44</v>
      </c>
      <c r="AC201" s="23" t="s">
        <v>42</v>
      </c>
      <c r="AD201" s="23"/>
    </row>
    <row r="202" spans="1:30" s="16" customFormat="1">
      <c r="A202" s="22" t="s">
        <v>1439</v>
      </c>
      <c r="B202" s="23" t="s">
        <v>129</v>
      </c>
      <c r="C202" s="23" t="s">
        <v>1111</v>
      </c>
      <c r="D202" s="24" t="s">
        <v>1441</v>
      </c>
      <c r="E202" s="23">
        <v>82.43</v>
      </c>
      <c r="F202" s="25">
        <v>37772</v>
      </c>
      <c r="G202" s="43" t="s">
        <v>86</v>
      </c>
      <c r="H202" s="23" t="s">
        <v>1444</v>
      </c>
      <c r="I202" s="23">
        <v>1</v>
      </c>
      <c r="J202" s="23">
        <v>2008115772</v>
      </c>
      <c r="K202" s="23" t="s">
        <v>1440</v>
      </c>
      <c r="L202" s="23" t="s">
        <v>72</v>
      </c>
      <c r="M202" s="23" t="s">
        <v>708</v>
      </c>
      <c r="N202" s="23" t="s">
        <v>709</v>
      </c>
      <c r="O202" s="23" t="s">
        <v>33</v>
      </c>
      <c r="P202" s="23" t="s">
        <v>493</v>
      </c>
      <c r="Q202" s="23" t="s">
        <v>36</v>
      </c>
      <c r="R202" s="23" t="s">
        <v>77</v>
      </c>
      <c r="S202" s="23" t="s">
        <v>1442</v>
      </c>
      <c r="T202" s="23" t="s">
        <v>1443</v>
      </c>
      <c r="U202" s="23" t="s">
        <v>80</v>
      </c>
      <c r="V202" s="26" t="str">
        <f>VLOOKUP(A202,Sheet2!A:I,9,)</f>
        <v>老旧仪器，技术性能落后</v>
      </c>
      <c r="W202" s="23" t="s">
        <v>55</v>
      </c>
      <c r="X202" s="23" t="s">
        <v>509</v>
      </c>
      <c r="Y202" s="23" t="s">
        <v>125</v>
      </c>
      <c r="Z202" s="23" t="s">
        <v>1445</v>
      </c>
      <c r="AA202" s="23" t="s">
        <v>55</v>
      </c>
      <c r="AB202" s="23"/>
      <c r="AC202" s="23" t="s">
        <v>42</v>
      </c>
      <c r="AD202" s="23" t="s">
        <v>511</v>
      </c>
    </row>
    <row r="203" spans="1:30" s="16" customFormat="1">
      <c r="A203" s="22" t="s">
        <v>1446</v>
      </c>
      <c r="B203" s="23" t="s">
        <v>1448</v>
      </c>
      <c r="C203" s="23" t="s">
        <v>1447</v>
      </c>
      <c r="D203" s="24" t="s">
        <v>1450</v>
      </c>
      <c r="E203" s="23">
        <v>82.48</v>
      </c>
      <c r="F203" s="25">
        <v>39351</v>
      </c>
      <c r="G203" s="43" t="s">
        <v>786</v>
      </c>
      <c r="H203" s="23" t="s">
        <v>1453</v>
      </c>
      <c r="I203" s="23">
        <v>1</v>
      </c>
      <c r="J203" s="23">
        <v>2008116935</v>
      </c>
      <c r="K203" s="23" t="s">
        <v>1449</v>
      </c>
      <c r="L203" s="23" t="s">
        <v>72</v>
      </c>
      <c r="M203" s="23">
        <v>30401</v>
      </c>
      <c r="N203" s="23" t="s">
        <v>891</v>
      </c>
      <c r="O203" s="23" t="s">
        <v>33</v>
      </c>
      <c r="P203" s="23" t="s">
        <v>34</v>
      </c>
      <c r="Q203" s="23" t="s">
        <v>36</v>
      </c>
      <c r="R203" s="23" t="s">
        <v>77</v>
      </c>
      <c r="S203" s="23" t="s">
        <v>1451</v>
      </c>
      <c r="T203" s="23" t="s">
        <v>1452</v>
      </c>
      <c r="U203" s="23" t="s">
        <v>80</v>
      </c>
      <c r="V203" s="26" t="str">
        <f>VLOOKUP(A203,Sheet2!A:I,9,)</f>
        <v>不纳入科研仪器范畴：计算机及网络设备</v>
      </c>
      <c r="W203" s="23" t="s">
        <v>42</v>
      </c>
      <c r="X203" s="32" t="s">
        <v>2511</v>
      </c>
      <c r="Y203" s="23" t="s">
        <v>43</v>
      </c>
      <c r="Z203" s="23"/>
      <c r="AA203" s="23" t="s">
        <v>42</v>
      </c>
      <c r="AB203" s="23" t="s">
        <v>737</v>
      </c>
      <c r="AC203" s="23" t="s">
        <v>42</v>
      </c>
      <c r="AD203" s="23"/>
    </row>
    <row r="204" spans="1:30" s="16" customFormat="1">
      <c r="A204" s="22" t="s">
        <v>1454</v>
      </c>
      <c r="B204" s="23" t="s">
        <v>129</v>
      </c>
      <c r="C204" s="23" t="s">
        <v>778</v>
      </c>
      <c r="D204" s="24" t="s">
        <v>1456</v>
      </c>
      <c r="E204" s="23">
        <v>82.5</v>
      </c>
      <c r="F204" s="25">
        <v>42662</v>
      </c>
      <c r="G204" s="43" t="s">
        <v>143</v>
      </c>
      <c r="H204" s="23" t="s">
        <v>1458</v>
      </c>
      <c r="I204" s="23">
        <v>1</v>
      </c>
      <c r="J204" s="23">
        <v>2009110018</v>
      </c>
      <c r="K204" s="23" t="s">
        <v>1455</v>
      </c>
      <c r="L204" s="23" t="s">
        <v>29</v>
      </c>
      <c r="M204" s="23">
        <v>2141612</v>
      </c>
      <c r="N204" s="23" t="s">
        <v>143</v>
      </c>
      <c r="O204" s="23" t="s">
        <v>33</v>
      </c>
      <c r="P204" s="23" t="s">
        <v>517</v>
      </c>
      <c r="Q204" s="23" t="s">
        <v>36</v>
      </c>
      <c r="R204" s="23" t="s">
        <v>37</v>
      </c>
      <c r="S204" s="23" t="s">
        <v>923</v>
      </c>
      <c r="T204" s="23" t="s">
        <v>1457</v>
      </c>
      <c r="U204" s="23" t="s">
        <v>80</v>
      </c>
      <c r="V204" s="26">
        <f>VLOOKUP(A204,Sheet2!A:I,9,)</f>
        <v>0</v>
      </c>
      <c r="W204" s="23" t="s">
        <v>55</v>
      </c>
      <c r="X204" s="23"/>
      <c r="Y204" s="23" t="s">
        <v>55</v>
      </c>
      <c r="Z204" s="23"/>
      <c r="AA204" s="23" t="s">
        <v>55</v>
      </c>
      <c r="AB204" s="23"/>
      <c r="AC204" s="23" t="s">
        <v>55</v>
      </c>
      <c r="AD204" s="23"/>
    </row>
    <row r="205" spans="1:30" s="16" customFormat="1">
      <c r="A205" s="22" t="s">
        <v>2588</v>
      </c>
      <c r="B205" s="23" t="s">
        <v>58</v>
      </c>
      <c r="C205" s="23" t="s">
        <v>1460</v>
      </c>
      <c r="D205" s="24" t="s">
        <v>1461</v>
      </c>
      <c r="E205" s="23">
        <v>82.6</v>
      </c>
      <c r="F205" s="25">
        <v>43931</v>
      </c>
      <c r="G205" s="43" t="s">
        <v>60</v>
      </c>
      <c r="H205" s="23" t="s">
        <v>1462</v>
      </c>
      <c r="I205" s="23">
        <v>1</v>
      </c>
      <c r="J205" s="23">
        <v>2013110058</v>
      </c>
      <c r="K205" s="23" t="s">
        <v>59</v>
      </c>
      <c r="L205" s="23" t="s">
        <v>29</v>
      </c>
      <c r="M205" s="23">
        <v>2141604</v>
      </c>
      <c r="N205" s="23" t="s">
        <v>61</v>
      </c>
      <c r="O205" s="23" t="s">
        <v>33</v>
      </c>
      <c r="P205" s="23" t="s">
        <v>34</v>
      </c>
      <c r="Q205" s="23" t="s">
        <v>1461</v>
      </c>
      <c r="R205" s="23" t="s">
        <v>37</v>
      </c>
      <c r="S205" s="23" t="s">
        <v>973</v>
      </c>
      <c r="T205" s="23" t="s">
        <v>271</v>
      </c>
      <c r="U205" s="23" t="s">
        <v>228</v>
      </c>
      <c r="V205" s="26" t="str">
        <f>VLOOKUP(A205,Sheet2!A:I,9,)</f>
        <v>仪器正在调试</v>
      </c>
      <c r="W205" s="23" t="s">
        <v>55</v>
      </c>
      <c r="X205" s="23"/>
      <c r="Y205" s="23" t="s">
        <v>55</v>
      </c>
      <c r="Z205" s="23"/>
      <c r="AA205" s="23" t="s">
        <v>55</v>
      </c>
      <c r="AB205" s="23"/>
      <c r="AC205" s="23" t="s">
        <v>55</v>
      </c>
      <c r="AD205" s="23"/>
    </row>
    <row r="206" spans="1:30" s="16" customFormat="1">
      <c r="A206" s="22" t="s">
        <v>1463</v>
      </c>
      <c r="B206" s="23" t="s">
        <v>276</v>
      </c>
      <c r="C206" s="23" t="s">
        <v>1464</v>
      </c>
      <c r="D206" s="24" t="s">
        <v>1465</v>
      </c>
      <c r="E206" s="23">
        <v>83</v>
      </c>
      <c r="F206" s="25">
        <v>43733</v>
      </c>
      <c r="G206" s="43" t="s">
        <v>86</v>
      </c>
      <c r="H206" s="23" t="s">
        <v>1467</v>
      </c>
      <c r="I206" s="23">
        <v>1</v>
      </c>
      <c r="J206" s="23">
        <v>2012150005</v>
      </c>
      <c r="K206" s="23" t="s">
        <v>359</v>
      </c>
      <c r="L206" s="23" t="s">
        <v>29</v>
      </c>
      <c r="M206" s="23" t="s">
        <v>360</v>
      </c>
      <c r="N206" s="23" t="s">
        <v>361</v>
      </c>
      <c r="O206" s="23" t="s">
        <v>33</v>
      </c>
      <c r="P206" s="23" t="s">
        <v>34</v>
      </c>
      <c r="Q206" s="23" t="s">
        <v>1465</v>
      </c>
      <c r="R206" s="23" t="s">
        <v>63</v>
      </c>
      <c r="S206" s="23" t="s">
        <v>443</v>
      </c>
      <c r="T206" s="23" t="s">
        <v>1466</v>
      </c>
      <c r="U206" s="23" t="s">
        <v>464</v>
      </c>
      <c r="V206" s="26" t="str">
        <f>VLOOKUP(A206,Sheet2!A:I,9,)</f>
        <v>不纳入科研仪器范畴：辅助设备</v>
      </c>
      <c r="W206" s="23" t="s">
        <v>55</v>
      </c>
      <c r="X206" s="23"/>
      <c r="Y206" s="23" t="s">
        <v>55</v>
      </c>
      <c r="Z206" s="23"/>
      <c r="AA206" s="23" t="s">
        <v>42</v>
      </c>
      <c r="AB206" s="23" t="s">
        <v>44</v>
      </c>
      <c r="AC206" s="23" t="s">
        <v>42</v>
      </c>
      <c r="AD206" s="23"/>
    </row>
    <row r="207" spans="1:30" s="16" customFormat="1">
      <c r="A207" s="22" t="s">
        <v>1468</v>
      </c>
      <c r="B207" s="23" t="s">
        <v>276</v>
      </c>
      <c r="C207" s="23" t="s">
        <v>1469</v>
      </c>
      <c r="D207" s="24" t="s">
        <v>1470</v>
      </c>
      <c r="E207" s="23">
        <v>83.5</v>
      </c>
      <c r="F207" s="25">
        <v>40268</v>
      </c>
      <c r="G207" s="43" t="s">
        <v>86</v>
      </c>
      <c r="H207" s="23" t="s">
        <v>1472</v>
      </c>
      <c r="I207" s="23">
        <v>1</v>
      </c>
      <c r="J207" s="23">
        <v>2012110078</v>
      </c>
      <c r="K207" s="23" t="s">
        <v>820</v>
      </c>
      <c r="L207" s="23" t="s">
        <v>29</v>
      </c>
      <c r="M207" s="23" t="s">
        <v>708</v>
      </c>
      <c r="N207" s="23" t="s">
        <v>709</v>
      </c>
      <c r="O207" s="23" t="s">
        <v>33</v>
      </c>
      <c r="P207" s="23" t="s">
        <v>34</v>
      </c>
      <c r="Q207" s="23" t="s">
        <v>1471</v>
      </c>
      <c r="R207" s="23" t="s">
        <v>773</v>
      </c>
      <c r="S207" s="23" t="s">
        <v>430</v>
      </c>
      <c r="T207" s="23" t="s">
        <v>430</v>
      </c>
      <c r="U207" s="23" t="s">
        <v>80</v>
      </c>
      <c r="V207" s="26" t="str">
        <f>VLOOKUP(A207,Sheet2!A:I,9,)</f>
        <v>不纳入科研仪器范畴：辅助设备</v>
      </c>
      <c r="W207" s="23" t="s">
        <v>42</v>
      </c>
      <c r="X207" s="23" t="s">
        <v>1473</v>
      </c>
      <c r="Y207" s="23" t="s">
        <v>43</v>
      </c>
      <c r="Z207" s="23"/>
      <c r="AA207" s="23" t="s">
        <v>42</v>
      </c>
      <c r="AB207" s="23" t="s">
        <v>44</v>
      </c>
      <c r="AC207" s="23" t="s">
        <v>42</v>
      </c>
      <c r="AD207" s="23"/>
    </row>
    <row r="208" spans="1:30" s="16" customFormat="1">
      <c r="A208" s="22" t="s">
        <v>1474</v>
      </c>
      <c r="B208" s="23" t="s">
        <v>1475</v>
      </c>
      <c r="C208" s="23" t="s">
        <v>1411</v>
      </c>
      <c r="D208" s="24" t="s">
        <v>1476</v>
      </c>
      <c r="E208" s="23">
        <v>83.9</v>
      </c>
      <c r="F208" s="25">
        <v>43993</v>
      </c>
      <c r="G208" s="43" t="s">
        <v>60</v>
      </c>
      <c r="H208" s="23" t="s">
        <v>138</v>
      </c>
      <c r="I208" s="23">
        <v>1</v>
      </c>
      <c r="J208" s="23">
        <v>2008118424</v>
      </c>
      <c r="K208" s="23" t="s">
        <v>106</v>
      </c>
      <c r="L208" s="23" t="s">
        <v>29</v>
      </c>
      <c r="M208" s="23">
        <v>2141721</v>
      </c>
      <c r="N208" s="23" t="s">
        <v>107</v>
      </c>
      <c r="O208" s="23" t="s">
        <v>33</v>
      </c>
      <c r="P208" s="23" t="s">
        <v>34</v>
      </c>
      <c r="Q208" s="23" t="s">
        <v>1476</v>
      </c>
      <c r="R208" s="23" t="s">
        <v>37</v>
      </c>
      <c r="S208" s="23" t="s">
        <v>1477</v>
      </c>
      <c r="T208" s="23" t="s">
        <v>1478</v>
      </c>
      <c r="U208" s="23" t="s">
        <v>80</v>
      </c>
      <c r="V208" s="26">
        <f>VLOOKUP(A208,Sheet2!A:I,9,)</f>
        <v>0</v>
      </c>
      <c r="W208" s="23" t="s">
        <v>55</v>
      </c>
      <c r="X208" s="23"/>
      <c r="Y208" s="23" t="s">
        <v>55</v>
      </c>
      <c r="Z208" s="23"/>
      <c r="AA208" s="23" t="s">
        <v>55</v>
      </c>
      <c r="AB208" s="23"/>
      <c r="AC208" s="23" t="s">
        <v>55</v>
      </c>
      <c r="AD208" s="23"/>
    </row>
    <row r="209" spans="1:30" s="16" customFormat="1">
      <c r="A209" s="22" t="s">
        <v>2589</v>
      </c>
      <c r="B209" s="23" t="s">
        <v>115</v>
      </c>
      <c r="C209" s="23" t="s">
        <v>1480</v>
      </c>
      <c r="D209" s="24" t="s">
        <v>1484</v>
      </c>
      <c r="E209" s="23">
        <v>84</v>
      </c>
      <c r="F209" s="25">
        <v>41241</v>
      </c>
      <c r="G209" s="43" t="s">
        <v>202</v>
      </c>
      <c r="H209" s="23" t="s">
        <v>1487</v>
      </c>
      <c r="I209" s="23">
        <v>1</v>
      </c>
      <c r="J209" s="23">
        <v>2008117080</v>
      </c>
      <c r="K209" s="23" t="s">
        <v>1481</v>
      </c>
      <c r="L209" s="23" t="s">
        <v>72</v>
      </c>
      <c r="M209" s="23" t="s">
        <v>1482</v>
      </c>
      <c r="N209" s="23" t="s">
        <v>1483</v>
      </c>
      <c r="O209" s="23" t="s">
        <v>33</v>
      </c>
      <c r="P209" s="23" t="s">
        <v>34</v>
      </c>
      <c r="Q209" s="23" t="s">
        <v>1484</v>
      </c>
      <c r="R209" s="23" t="s">
        <v>224</v>
      </c>
      <c r="S209" s="23" t="s">
        <v>1485</v>
      </c>
      <c r="T209" s="23" t="s">
        <v>1486</v>
      </c>
      <c r="U209" s="23" t="s">
        <v>40</v>
      </c>
      <c r="V209" s="26" t="str">
        <f>VLOOKUP(A209,Sheet2!A:I,9,)</f>
        <v>不纳入科研仪器范畴：教学医疗设备</v>
      </c>
      <c r="W209" s="23" t="s">
        <v>42</v>
      </c>
      <c r="X209" s="23" t="s">
        <v>566</v>
      </c>
      <c r="Y209" s="23" t="s">
        <v>43</v>
      </c>
      <c r="Z209" s="23"/>
      <c r="AA209" s="23" t="s">
        <v>42</v>
      </c>
      <c r="AB209" s="23" t="s">
        <v>175</v>
      </c>
      <c r="AC209" s="23" t="s">
        <v>42</v>
      </c>
      <c r="AD209" s="23"/>
    </row>
    <row r="210" spans="1:30" s="16" customFormat="1">
      <c r="A210" s="22" t="s">
        <v>2514</v>
      </c>
      <c r="B210" s="23" t="s">
        <v>1490</v>
      </c>
      <c r="C210" s="23" t="s">
        <v>1489</v>
      </c>
      <c r="D210" s="24" t="s">
        <v>1492</v>
      </c>
      <c r="E210" s="23">
        <v>84</v>
      </c>
      <c r="F210" s="25">
        <v>42723</v>
      </c>
      <c r="G210" s="43" t="s">
        <v>202</v>
      </c>
      <c r="H210" s="23" t="s">
        <v>1493</v>
      </c>
      <c r="I210" s="23">
        <v>1</v>
      </c>
      <c r="J210" s="23">
        <v>2008117717</v>
      </c>
      <c r="K210" s="23" t="s">
        <v>1491</v>
      </c>
      <c r="L210" s="23" t="s">
        <v>72</v>
      </c>
      <c r="M210" s="23" t="s">
        <v>560</v>
      </c>
      <c r="N210" s="23" t="s">
        <v>561</v>
      </c>
      <c r="O210" s="23" t="s">
        <v>33</v>
      </c>
      <c r="P210" s="23" t="s">
        <v>34</v>
      </c>
      <c r="Q210" s="23" t="s">
        <v>36</v>
      </c>
      <c r="R210" s="23" t="s">
        <v>77</v>
      </c>
      <c r="S210" s="23" t="s">
        <v>924</v>
      </c>
      <c r="T210" s="23" t="s">
        <v>621</v>
      </c>
      <c r="U210" s="23" t="s">
        <v>40</v>
      </c>
      <c r="V210" s="26" t="str">
        <f>VLOOKUP(A210,Sheet2!A:I,9,)</f>
        <v>不纳入科研仪器范畴：教学医疗设备</v>
      </c>
      <c r="W210" s="23" t="s">
        <v>42</v>
      </c>
      <c r="X210" s="23" t="s">
        <v>566</v>
      </c>
      <c r="Y210" s="23" t="s">
        <v>43</v>
      </c>
      <c r="Z210" s="23"/>
      <c r="AA210" s="23" t="s">
        <v>42</v>
      </c>
      <c r="AB210" s="23" t="s">
        <v>175</v>
      </c>
      <c r="AC210" s="23" t="s">
        <v>42</v>
      </c>
      <c r="AD210" s="23"/>
    </row>
    <row r="211" spans="1:30" s="16" customFormat="1">
      <c r="A211" s="22" t="s">
        <v>1494</v>
      </c>
      <c r="B211" s="23" t="s">
        <v>1348</v>
      </c>
      <c r="C211" s="23" t="s">
        <v>1495</v>
      </c>
      <c r="D211" s="24" t="s">
        <v>1497</v>
      </c>
      <c r="E211" s="23">
        <v>84.5</v>
      </c>
      <c r="F211" s="25">
        <v>42153</v>
      </c>
      <c r="G211" s="45" t="s">
        <v>2369</v>
      </c>
      <c r="H211" s="23" t="s">
        <v>1500</v>
      </c>
      <c r="I211" s="23">
        <v>1</v>
      </c>
      <c r="J211" s="23">
        <v>2014120010</v>
      </c>
      <c r="K211" s="23" t="s">
        <v>1496</v>
      </c>
      <c r="L211" s="23" t="s">
        <v>29</v>
      </c>
      <c r="M211" s="23">
        <v>21006</v>
      </c>
      <c r="N211" s="23" t="s">
        <v>186</v>
      </c>
      <c r="O211" s="23" t="s">
        <v>33</v>
      </c>
      <c r="P211" s="23" t="s">
        <v>34</v>
      </c>
      <c r="Q211" s="23" t="s">
        <v>36</v>
      </c>
      <c r="R211" s="23" t="s">
        <v>37</v>
      </c>
      <c r="S211" s="23" t="s">
        <v>1498</v>
      </c>
      <c r="T211" s="23" t="s">
        <v>1499</v>
      </c>
      <c r="U211" s="23" t="s">
        <v>80</v>
      </c>
      <c r="V211" s="26">
        <f>VLOOKUP(A211,Sheet2!A:I,9,)</f>
        <v>0</v>
      </c>
      <c r="W211" s="23" t="s">
        <v>55</v>
      </c>
      <c r="X211" s="23"/>
      <c r="Y211" s="23" t="s">
        <v>55</v>
      </c>
      <c r="Z211" s="23"/>
      <c r="AA211" s="23" t="s">
        <v>55</v>
      </c>
      <c r="AB211" s="23"/>
      <c r="AC211" s="23" t="s">
        <v>55</v>
      </c>
      <c r="AD211" s="23"/>
    </row>
    <row r="212" spans="1:30" s="16" customFormat="1">
      <c r="A212" s="22" t="s">
        <v>1501</v>
      </c>
      <c r="B212" s="23" t="s">
        <v>129</v>
      </c>
      <c r="C212" s="23" t="s">
        <v>207</v>
      </c>
      <c r="D212" s="24" t="s">
        <v>1502</v>
      </c>
      <c r="E212" s="23">
        <v>84.57</v>
      </c>
      <c r="F212" s="25">
        <v>44130</v>
      </c>
      <c r="G212" s="43" t="s">
        <v>143</v>
      </c>
      <c r="H212" s="23" t="s">
        <v>1503</v>
      </c>
      <c r="I212" s="23">
        <v>1</v>
      </c>
      <c r="J212" s="23">
        <v>2010120014</v>
      </c>
      <c r="K212" s="23" t="s">
        <v>142</v>
      </c>
      <c r="L212" s="23" t="s">
        <v>29</v>
      </c>
      <c r="M212" s="23">
        <v>2141612</v>
      </c>
      <c r="N212" s="23" t="s">
        <v>143</v>
      </c>
      <c r="O212" s="23" t="s">
        <v>33</v>
      </c>
      <c r="P212" s="23" t="s">
        <v>34</v>
      </c>
      <c r="Q212" s="23" t="s">
        <v>1502</v>
      </c>
      <c r="R212" s="23" t="s">
        <v>37</v>
      </c>
      <c r="S212" s="23" t="s">
        <v>232</v>
      </c>
      <c r="T212" s="23" t="s">
        <v>233</v>
      </c>
      <c r="U212" s="23" t="s">
        <v>80</v>
      </c>
      <c r="V212" s="26">
        <f>VLOOKUP(A212,Sheet2!A:I,9,)</f>
        <v>0</v>
      </c>
      <c r="W212" s="23" t="s">
        <v>55</v>
      </c>
      <c r="X212" s="23"/>
      <c r="Y212" s="23" t="s">
        <v>55</v>
      </c>
      <c r="Z212" s="23"/>
      <c r="AA212" s="23" t="s">
        <v>55</v>
      </c>
      <c r="AB212" s="23"/>
      <c r="AC212" s="23" t="s">
        <v>55</v>
      </c>
      <c r="AD212" s="23"/>
    </row>
    <row r="213" spans="1:30" s="16" customFormat="1">
      <c r="A213" s="22" t="s">
        <v>1504</v>
      </c>
      <c r="B213" s="23" t="s">
        <v>141</v>
      </c>
      <c r="C213" s="23" t="s">
        <v>256</v>
      </c>
      <c r="D213" s="24" t="s">
        <v>1505</v>
      </c>
      <c r="E213" s="23">
        <v>84.63</v>
      </c>
      <c r="F213" s="25">
        <v>42349</v>
      </c>
      <c r="G213" s="43" t="s">
        <v>60</v>
      </c>
      <c r="H213" s="23" t="s">
        <v>1509</v>
      </c>
      <c r="I213" s="23">
        <v>1</v>
      </c>
      <c r="J213" s="23">
        <v>2008116157</v>
      </c>
      <c r="K213" s="23" t="s">
        <v>871</v>
      </c>
      <c r="L213" s="23" t="s">
        <v>29</v>
      </c>
      <c r="M213" s="23">
        <v>2141603</v>
      </c>
      <c r="N213" s="23" t="s">
        <v>808</v>
      </c>
      <c r="O213" s="23" t="s">
        <v>33</v>
      </c>
      <c r="P213" s="23" t="s">
        <v>34</v>
      </c>
      <c r="Q213" s="23" t="s">
        <v>36</v>
      </c>
      <c r="R213" s="23" t="s">
        <v>63</v>
      </c>
      <c r="S213" s="23" t="s">
        <v>1506</v>
      </c>
      <c r="T213" s="23" t="s">
        <v>1508</v>
      </c>
      <c r="U213" s="23" t="s">
        <v>40</v>
      </c>
      <c r="V213" s="26" t="str">
        <f>VLOOKUP(A213,Sheet2!A:I,9,)</f>
        <v>不纳入科研仪器范畴：辅助设备</v>
      </c>
      <c r="W213" s="23" t="s">
        <v>55</v>
      </c>
      <c r="X213" s="23"/>
      <c r="Y213" s="23" t="s">
        <v>55</v>
      </c>
      <c r="Z213" s="23"/>
      <c r="AA213" s="23" t="s">
        <v>42</v>
      </c>
      <c r="AB213" s="23" t="s">
        <v>44</v>
      </c>
      <c r="AC213" s="23" t="s">
        <v>42</v>
      </c>
      <c r="AD213" s="23"/>
    </row>
    <row r="214" spans="1:30" s="16" customFormat="1">
      <c r="A214" s="22" t="s">
        <v>2590</v>
      </c>
      <c r="B214" s="23" t="s">
        <v>115</v>
      </c>
      <c r="C214" s="23" t="s">
        <v>1511</v>
      </c>
      <c r="D214" s="24" t="s">
        <v>1512</v>
      </c>
      <c r="E214" s="23">
        <v>84.83</v>
      </c>
      <c r="F214" s="25">
        <v>44131</v>
      </c>
      <c r="G214" s="43" t="s">
        <v>143</v>
      </c>
      <c r="H214" s="23" t="s">
        <v>1514</v>
      </c>
      <c r="I214" s="23">
        <v>1</v>
      </c>
      <c r="J214" s="23">
        <v>2013120017</v>
      </c>
      <c r="K214" s="23" t="s">
        <v>598</v>
      </c>
      <c r="L214" s="23" t="s">
        <v>29</v>
      </c>
      <c r="M214" s="23">
        <v>2141612</v>
      </c>
      <c r="N214" s="23" t="s">
        <v>143</v>
      </c>
      <c r="O214" s="23" t="s">
        <v>33</v>
      </c>
      <c r="P214" s="23" t="s">
        <v>34</v>
      </c>
      <c r="Q214" s="23" t="s">
        <v>1512</v>
      </c>
      <c r="R214" s="23" t="s">
        <v>37</v>
      </c>
      <c r="S214" s="23" t="s">
        <v>145</v>
      </c>
      <c r="T214" s="23" t="s">
        <v>1513</v>
      </c>
      <c r="U214" s="23" t="s">
        <v>464</v>
      </c>
      <c r="V214" s="26">
        <f>VLOOKUP(A214,Sheet2!A:I,9,)</f>
        <v>0</v>
      </c>
      <c r="W214" s="23" t="s">
        <v>55</v>
      </c>
      <c r="X214" s="23"/>
      <c r="Y214" s="23" t="s">
        <v>55</v>
      </c>
      <c r="Z214" s="23"/>
      <c r="AA214" s="23" t="s">
        <v>55</v>
      </c>
      <c r="AB214" s="23"/>
      <c r="AC214" s="23" t="s">
        <v>55</v>
      </c>
      <c r="AD214" s="23"/>
    </row>
    <row r="215" spans="1:30" s="16" customFormat="1">
      <c r="A215" s="22" t="s">
        <v>1515</v>
      </c>
      <c r="B215" s="23" t="s">
        <v>94</v>
      </c>
      <c r="C215" s="23" t="s">
        <v>1516</v>
      </c>
      <c r="D215" s="24" t="s">
        <v>1517</v>
      </c>
      <c r="E215" s="23">
        <v>85</v>
      </c>
      <c r="F215" s="25">
        <v>38635</v>
      </c>
      <c r="G215" s="43" t="s">
        <v>143</v>
      </c>
      <c r="H215" s="23" t="s">
        <v>1519</v>
      </c>
      <c r="I215" s="23">
        <v>1</v>
      </c>
      <c r="J215" s="23">
        <v>2008114842</v>
      </c>
      <c r="K215" s="23" t="s">
        <v>779</v>
      </c>
      <c r="L215" s="23" t="s">
        <v>29</v>
      </c>
      <c r="M215" s="23">
        <v>2141612</v>
      </c>
      <c r="N215" s="23" t="s">
        <v>143</v>
      </c>
      <c r="O215" s="23" t="s">
        <v>33</v>
      </c>
      <c r="P215" s="23" t="s">
        <v>34</v>
      </c>
      <c r="Q215" s="23" t="s">
        <v>36</v>
      </c>
      <c r="R215" s="23" t="s">
        <v>37</v>
      </c>
      <c r="S215" s="23" t="s">
        <v>900</v>
      </c>
      <c r="T215" s="23" t="s">
        <v>1518</v>
      </c>
      <c r="U215" s="23" t="s">
        <v>293</v>
      </c>
      <c r="V215" s="26">
        <f>VLOOKUP(A215,Sheet2!A:I,9,)</f>
        <v>0</v>
      </c>
      <c r="W215" s="23" t="s">
        <v>55</v>
      </c>
      <c r="X215" s="23"/>
      <c r="Y215" s="23" t="s">
        <v>55</v>
      </c>
      <c r="Z215" s="23"/>
      <c r="AA215" s="23" t="s">
        <v>55</v>
      </c>
      <c r="AB215" s="23"/>
      <c r="AC215" s="23" t="s">
        <v>55</v>
      </c>
      <c r="AD215" s="23"/>
    </row>
    <row r="216" spans="1:30" s="16" customFormat="1">
      <c r="A216" s="22" t="s">
        <v>2591</v>
      </c>
      <c r="B216" s="23" t="s">
        <v>154</v>
      </c>
      <c r="C216" s="23" t="s">
        <v>1521</v>
      </c>
      <c r="D216" s="24" t="s">
        <v>1525</v>
      </c>
      <c r="E216" s="23">
        <v>85.61</v>
      </c>
      <c r="F216" s="25">
        <v>40900</v>
      </c>
      <c r="G216" s="43" t="s">
        <v>168</v>
      </c>
      <c r="H216" s="23" t="s">
        <v>1529</v>
      </c>
      <c r="I216" s="23">
        <v>1</v>
      </c>
      <c r="J216" s="23">
        <v>2011150004</v>
      </c>
      <c r="K216" s="23" t="s">
        <v>1522</v>
      </c>
      <c r="L216" s="23" t="s">
        <v>29</v>
      </c>
      <c r="M216" s="23" t="s">
        <v>1523</v>
      </c>
      <c r="N216" s="23" t="s">
        <v>1524</v>
      </c>
      <c r="O216" s="23" t="s">
        <v>33</v>
      </c>
      <c r="P216" s="23" t="s">
        <v>34</v>
      </c>
      <c r="Q216" s="23" t="s">
        <v>1526</v>
      </c>
      <c r="R216" s="23" t="s">
        <v>37</v>
      </c>
      <c r="S216" s="23" t="s">
        <v>1527</v>
      </c>
      <c r="T216" s="23" t="s">
        <v>1528</v>
      </c>
      <c r="U216" s="23" t="s">
        <v>111</v>
      </c>
      <c r="V216" s="26">
        <f>VLOOKUP(A216,Sheet2!A:I,9,)</f>
        <v>0</v>
      </c>
      <c r="W216" s="23" t="s">
        <v>55</v>
      </c>
      <c r="X216" s="23"/>
      <c r="Y216" s="23" t="s">
        <v>55</v>
      </c>
      <c r="Z216" s="23"/>
      <c r="AA216" s="23" t="s">
        <v>55</v>
      </c>
      <c r="AB216" s="23"/>
      <c r="AC216" s="23" t="s">
        <v>55</v>
      </c>
      <c r="AD216" s="23"/>
    </row>
    <row r="217" spans="1:30" s="16" customFormat="1">
      <c r="A217" s="22" t="s">
        <v>1530</v>
      </c>
      <c r="B217" s="23" t="s">
        <v>154</v>
      </c>
      <c r="C217" s="23" t="s">
        <v>152</v>
      </c>
      <c r="D217" s="24" t="s">
        <v>1532</v>
      </c>
      <c r="E217" s="23">
        <v>85.7</v>
      </c>
      <c r="F217" s="25">
        <v>43660</v>
      </c>
      <c r="G217" s="43" t="s">
        <v>60</v>
      </c>
      <c r="H217" s="23" t="s">
        <v>1535</v>
      </c>
      <c r="I217" s="23">
        <v>1</v>
      </c>
      <c r="J217" s="23">
        <v>2015110088</v>
      </c>
      <c r="K217" s="23" t="s">
        <v>1531</v>
      </c>
      <c r="L217" s="23" t="s">
        <v>29</v>
      </c>
      <c r="M217" s="23">
        <v>2141603</v>
      </c>
      <c r="N217" s="23" t="s">
        <v>808</v>
      </c>
      <c r="O217" s="23" t="s">
        <v>33</v>
      </c>
      <c r="P217" s="23" t="s">
        <v>34</v>
      </c>
      <c r="Q217" s="23" t="s">
        <v>1532</v>
      </c>
      <c r="R217" s="23" t="s">
        <v>63</v>
      </c>
      <c r="S217" s="23" t="s">
        <v>1533</v>
      </c>
      <c r="T217" s="23" t="s">
        <v>1534</v>
      </c>
      <c r="U217" s="23" t="s">
        <v>111</v>
      </c>
      <c r="V217" s="26">
        <f>VLOOKUP(A217,Sheet2!A:I,9,)</f>
        <v>0</v>
      </c>
      <c r="W217" s="23" t="s">
        <v>55</v>
      </c>
      <c r="X217" s="23"/>
      <c r="Y217" s="23" t="s">
        <v>55</v>
      </c>
      <c r="Z217" s="23"/>
      <c r="AA217" s="23" t="s">
        <v>55</v>
      </c>
      <c r="AB217" s="23"/>
      <c r="AC217" s="23" t="s">
        <v>55</v>
      </c>
      <c r="AD217" s="23"/>
    </row>
    <row r="218" spans="1:30" s="16" customFormat="1">
      <c r="A218" s="22" t="s">
        <v>1536</v>
      </c>
      <c r="B218" s="23" t="s">
        <v>105</v>
      </c>
      <c r="C218" s="23" t="s">
        <v>1537</v>
      </c>
      <c r="D218" s="24" t="s">
        <v>1538</v>
      </c>
      <c r="E218" s="23">
        <v>87.3</v>
      </c>
      <c r="F218" s="25">
        <v>44130</v>
      </c>
      <c r="G218" s="43" t="s">
        <v>143</v>
      </c>
      <c r="H218" s="23" t="s">
        <v>1008</v>
      </c>
      <c r="I218" s="23">
        <v>1</v>
      </c>
      <c r="J218" s="23">
        <v>2013120017</v>
      </c>
      <c r="K218" s="23" t="s">
        <v>598</v>
      </c>
      <c r="L218" s="23" t="s">
        <v>29</v>
      </c>
      <c r="M218" s="23">
        <v>2141612</v>
      </c>
      <c r="N218" s="23" t="s">
        <v>143</v>
      </c>
      <c r="O218" s="23" t="s">
        <v>33</v>
      </c>
      <c r="P218" s="23" t="s">
        <v>34</v>
      </c>
      <c r="Q218" s="23" t="s">
        <v>1538</v>
      </c>
      <c r="R218" s="23" t="s">
        <v>37</v>
      </c>
      <c r="S218" s="23" t="s">
        <v>232</v>
      </c>
      <c r="T218" s="23" t="s">
        <v>1041</v>
      </c>
      <c r="U218" s="23" t="s">
        <v>111</v>
      </c>
      <c r="V218" s="26">
        <f>VLOOKUP(A218,Sheet2!A:I,9,)</f>
        <v>0</v>
      </c>
      <c r="W218" s="23" t="s">
        <v>55</v>
      </c>
      <c r="X218" s="23"/>
      <c r="Y218" s="23" t="s">
        <v>55</v>
      </c>
      <c r="Z218" s="23"/>
      <c r="AA218" s="23" t="s">
        <v>55</v>
      </c>
      <c r="AB218" s="23"/>
      <c r="AC218" s="23" t="s">
        <v>55</v>
      </c>
      <c r="AD218" s="23"/>
    </row>
    <row r="219" spans="1:30" s="16" customFormat="1">
      <c r="A219" s="22" t="s">
        <v>1539</v>
      </c>
      <c r="B219" s="23" t="s">
        <v>1541</v>
      </c>
      <c r="C219" s="23" t="s">
        <v>1540</v>
      </c>
      <c r="D219" s="24" t="s">
        <v>1545</v>
      </c>
      <c r="E219" s="23">
        <v>87.82</v>
      </c>
      <c r="F219" s="25">
        <v>42467</v>
      </c>
      <c r="G219" s="43" t="s">
        <v>1179</v>
      </c>
      <c r="H219" s="23" t="s">
        <v>1549</v>
      </c>
      <c r="I219" s="23">
        <v>1</v>
      </c>
      <c r="J219" s="23">
        <v>2008115101</v>
      </c>
      <c r="K219" s="23" t="s">
        <v>1542</v>
      </c>
      <c r="L219" s="23" t="s">
        <v>72</v>
      </c>
      <c r="M219" s="23" t="s">
        <v>1543</v>
      </c>
      <c r="N219" s="23" t="s">
        <v>1544</v>
      </c>
      <c r="O219" s="23" t="s">
        <v>33</v>
      </c>
      <c r="P219" s="23" t="s">
        <v>34</v>
      </c>
      <c r="Q219" s="23" t="s">
        <v>1546</v>
      </c>
      <c r="R219" s="23" t="s">
        <v>77</v>
      </c>
      <c r="S219" s="23" t="s">
        <v>1547</v>
      </c>
      <c r="T219" s="23" t="s">
        <v>1548</v>
      </c>
      <c r="U219" s="23" t="s">
        <v>40</v>
      </c>
      <c r="V219" s="26" t="str">
        <f>VLOOKUP(A219,Sheet2!A:I,9,)</f>
        <v>不纳入科研仪器范畴：计算机及网络设备</v>
      </c>
      <c r="W219" s="23" t="s">
        <v>42</v>
      </c>
      <c r="X219" s="23" t="s">
        <v>182</v>
      </c>
      <c r="Y219" s="23" t="s">
        <v>43</v>
      </c>
      <c r="Z219" s="23"/>
      <c r="AA219" s="23" t="s">
        <v>42</v>
      </c>
      <c r="AB219" s="23" t="s">
        <v>737</v>
      </c>
      <c r="AC219" s="23" t="s">
        <v>42</v>
      </c>
      <c r="AD219" s="23"/>
    </row>
    <row r="220" spans="1:30" s="16" customFormat="1">
      <c r="A220" s="22" t="s">
        <v>1550</v>
      </c>
      <c r="B220" s="23" t="s">
        <v>264</v>
      </c>
      <c r="C220" s="23" t="s">
        <v>1551</v>
      </c>
      <c r="D220" s="24" t="s">
        <v>1552</v>
      </c>
      <c r="E220" s="23">
        <v>88.4</v>
      </c>
      <c r="F220" s="25">
        <v>38625</v>
      </c>
      <c r="G220" s="43" t="s">
        <v>86</v>
      </c>
      <c r="H220" s="23" t="s">
        <v>1553</v>
      </c>
      <c r="I220" s="23">
        <v>1</v>
      </c>
      <c r="J220" s="23">
        <v>2008115025</v>
      </c>
      <c r="K220" s="23" t="s">
        <v>248</v>
      </c>
      <c r="L220" s="23" t="s">
        <v>29</v>
      </c>
      <c r="M220" s="23" t="s">
        <v>897</v>
      </c>
      <c r="N220" s="23" t="s">
        <v>898</v>
      </c>
      <c r="O220" s="23" t="s">
        <v>33</v>
      </c>
      <c r="P220" s="23" t="s">
        <v>34</v>
      </c>
      <c r="Q220" s="23" t="s">
        <v>36</v>
      </c>
      <c r="R220" s="23" t="s">
        <v>37</v>
      </c>
      <c r="S220" s="23" t="s">
        <v>757</v>
      </c>
      <c r="T220" s="23" t="s">
        <v>758</v>
      </c>
      <c r="U220" s="23" t="s">
        <v>111</v>
      </c>
      <c r="V220" s="26" t="str">
        <f>VLOOKUP(A220,Sheet2!A:I,9,)</f>
        <v>老旧仪器，技术性能落后</v>
      </c>
      <c r="W220" s="23" t="s">
        <v>55</v>
      </c>
      <c r="X220" s="23"/>
      <c r="Y220" s="23" t="s">
        <v>55</v>
      </c>
      <c r="Z220" s="23"/>
      <c r="AA220" s="23" t="s">
        <v>55</v>
      </c>
      <c r="AB220" s="23"/>
      <c r="AC220" s="23" t="s">
        <v>42</v>
      </c>
      <c r="AD220" s="23" t="s">
        <v>511</v>
      </c>
    </row>
    <row r="221" spans="1:30" s="16" customFormat="1">
      <c r="A221" s="22" t="s">
        <v>2592</v>
      </c>
      <c r="B221" s="23" t="s">
        <v>1556</v>
      </c>
      <c r="C221" s="23" t="s">
        <v>1555</v>
      </c>
      <c r="D221" s="24" t="s">
        <v>1559</v>
      </c>
      <c r="E221" s="23">
        <v>88.47</v>
      </c>
      <c r="F221" s="25">
        <v>41024</v>
      </c>
      <c r="G221" s="43" t="s">
        <v>409</v>
      </c>
      <c r="H221" s="23" t="s">
        <v>1562</v>
      </c>
      <c r="I221" s="23">
        <v>1</v>
      </c>
      <c r="J221" s="23">
        <v>2010110068</v>
      </c>
      <c r="K221" s="23" t="s">
        <v>1557</v>
      </c>
      <c r="L221" s="23" t="s">
        <v>29</v>
      </c>
      <c r="M221" s="23">
        <v>2141665</v>
      </c>
      <c r="N221" s="23" t="s">
        <v>1558</v>
      </c>
      <c r="O221" s="23" t="s">
        <v>33</v>
      </c>
      <c r="P221" s="23" t="s">
        <v>34</v>
      </c>
      <c r="Q221" s="23" t="s">
        <v>1559</v>
      </c>
      <c r="R221" s="23" t="s">
        <v>37</v>
      </c>
      <c r="S221" s="23" t="s">
        <v>1560</v>
      </c>
      <c r="T221" s="23" t="s">
        <v>1561</v>
      </c>
      <c r="U221" s="23" t="s">
        <v>215</v>
      </c>
      <c r="V221" s="26">
        <f>VLOOKUP(A221,Sheet2!A:I,9,)</f>
        <v>0</v>
      </c>
      <c r="W221" s="23" t="s">
        <v>55</v>
      </c>
      <c r="X221" s="23"/>
      <c r="Y221" s="23" t="s">
        <v>125</v>
      </c>
      <c r="Z221" s="23"/>
      <c r="AA221" s="23" t="s">
        <v>55</v>
      </c>
      <c r="AB221" s="23"/>
      <c r="AC221" s="23" t="s">
        <v>55</v>
      </c>
      <c r="AD221" s="23"/>
    </row>
    <row r="222" spans="1:30" s="16" customFormat="1">
      <c r="A222" s="22" t="s">
        <v>1563</v>
      </c>
      <c r="B222" s="23" t="s">
        <v>1565</v>
      </c>
      <c r="C222" s="23" t="s">
        <v>1564</v>
      </c>
      <c r="D222" s="24" t="s">
        <v>378</v>
      </c>
      <c r="E222" s="23">
        <v>88.5</v>
      </c>
      <c r="F222" s="25">
        <v>44102</v>
      </c>
      <c r="G222" s="43" t="s">
        <v>86</v>
      </c>
      <c r="H222" s="23" t="s">
        <v>1568</v>
      </c>
      <c r="I222" s="23">
        <v>1</v>
      </c>
      <c r="J222" s="23">
        <v>2012150005</v>
      </c>
      <c r="K222" s="23" t="s">
        <v>359</v>
      </c>
      <c r="L222" s="23" t="s">
        <v>29</v>
      </c>
      <c r="M222" s="23" t="s">
        <v>360</v>
      </c>
      <c r="N222" s="23" t="s">
        <v>361</v>
      </c>
      <c r="O222" s="23" t="s">
        <v>33</v>
      </c>
      <c r="P222" s="23" t="s">
        <v>34</v>
      </c>
      <c r="Q222" s="23" t="s">
        <v>378</v>
      </c>
      <c r="R222" s="23" t="s">
        <v>63</v>
      </c>
      <c r="S222" s="23" t="s">
        <v>1566</v>
      </c>
      <c r="T222" s="23" t="s">
        <v>1567</v>
      </c>
      <c r="U222" s="23" t="s">
        <v>40</v>
      </c>
      <c r="V222" s="26" t="str">
        <f>VLOOKUP(A222,Sheet2!A:I,9,)</f>
        <v>不纳入科研仪器范畴：辅助设备</v>
      </c>
      <c r="W222" s="23" t="s">
        <v>55</v>
      </c>
      <c r="X222" s="23"/>
      <c r="Y222" s="23" t="s">
        <v>55</v>
      </c>
      <c r="Z222" s="23"/>
      <c r="AA222" s="23" t="s">
        <v>42</v>
      </c>
      <c r="AB222" s="23" t="s">
        <v>44</v>
      </c>
      <c r="AC222" s="23" t="s">
        <v>42</v>
      </c>
      <c r="AD222" s="23"/>
    </row>
    <row r="223" spans="1:30" s="17" customFormat="1">
      <c r="A223" s="27" t="s">
        <v>1569</v>
      </c>
      <c r="B223" s="28" t="s">
        <v>1571</v>
      </c>
      <c r="C223" s="28" t="s">
        <v>1570</v>
      </c>
      <c r="D223" s="29" t="s">
        <v>1573</v>
      </c>
      <c r="E223" s="28">
        <v>88.62</v>
      </c>
      <c r="F223" s="30">
        <v>44326</v>
      </c>
      <c r="G223" s="44" t="s">
        <v>86</v>
      </c>
      <c r="H223" s="28" t="s">
        <v>1575</v>
      </c>
      <c r="I223" s="20">
        <v>1</v>
      </c>
      <c r="J223" s="20">
        <v>2008114097</v>
      </c>
      <c r="K223" s="20" t="s">
        <v>1572</v>
      </c>
      <c r="L223" s="20" t="s">
        <v>72</v>
      </c>
      <c r="M223" s="20" t="s">
        <v>320</v>
      </c>
      <c r="N223" s="20" t="s">
        <v>321</v>
      </c>
      <c r="O223" s="20" t="s">
        <v>33</v>
      </c>
      <c r="P223" s="20" t="s">
        <v>34</v>
      </c>
      <c r="Q223" s="20" t="s">
        <v>1573</v>
      </c>
      <c r="R223" s="20" t="s">
        <v>677</v>
      </c>
      <c r="S223" s="20" t="s">
        <v>1574</v>
      </c>
      <c r="T223" s="20" t="s">
        <v>1073</v>
      </c>
      <c r="U223" s="20" t="s">
        <v>111</v>
      </c>
      <c r="V223" s="31" t="e">
        <f>VLOOKUP(A223,Sheet2!A:I,9,)</f>
        <v>#N/A</v>
      </c>
      <c r="W223" s="28" t="s">
        <v>55</v>
      </c>
      <c r="X223" s="28"/>
      <c r="Y223" s="28" t="s">
        <v>55</v>
      </c>
      <c r="Z223" s="28"/>
      <c r="AA223" s="28" t="s">
        <v>55</v>
      </c>
      <c r="AB223" s="28"/>
      <c r="AC223" s="28" t="s">
        <v>55</v>
      </c>
      <c r="AD223" s="28"/>
    </row>
    <row r="224" spans="1:30" s="16" customFormat="1">
      <c r="A224" s="22" t="s">
        <v>1576</v>
      </c>
      <c r="B224" s="23" t="s">
        <v>1578</v>
      </c>
      <c r="C224" s="23" t="s">
        <v>1577</v>
      </c>
      <c r="D224" s="24" t="s">
        <v>1579</v>
      </c>
      <c r="E224" s="23">
        <v>88.64</v>
      </c>
      <c r="F224" s="25">
        <v>44039</v>
      </c>
      <c r="G224" s="43" t="s">
        <v>86</v>
      </c>
      <c r="H224" s="23" t="s">
        <v>1582</v>
      </c>
      <c r="I224" s="23">
        <v>1</v>
      </c>
      <c r="J224" s="23">
        <v>2012150005</v>
      </c>
      <c r="K224" s="23" t="s">
        <v>359</v>
      </c>
      <c r="L224" s="23" t="s">
        <v>72</v>
      </c>
      <c r="M224" s="23" t="s">
        <v>360</v>
      </c>
      <c r="N224" s="23" t="s">
        <v>361</v>
      </c>
      <c r="O224" s="23" t="s">
        <v>33</v>
      </c>
      <c r="P224" s="23" t="s">
        <v>34</v>
      </c>
      <c r="Q224" s="23" t="s">
        <v>1579</v>
      </c>
      <c r="R224" s="23" t="s">
        <v>63</v>
      </c>
      <c r="S224" s="23" t="s">
        <v>1580</v>
      </c>
      <c r="T224" s="23" t="s">
        <v>1581</v>
      </c>
      <c r="U224" s="23" t="s">
        <v>40</v>
      </c>
      <c r="V224" s="26" t="str">
        <f>VLOOKUP(A224,Sheet2!A:I,9,)</f>
        <v>不纳入科研仪器范畴：辅助设备</v>
      </c>
      <c r="W224" s="23" t="s">
        <v>55</v>
      </c>
      <c r="X224" s="23"/>
      <c r="Y224" s="23" t="s">
        <v>55</v>
      </c>
      <c r="Z224" s="23"/>
      <c r="AA224" s="23" t="s">
        <v>42</v>
      </c>
      <c r="AB224" s="23" t="s">
        <v>44</v>
      </c>
      <c r="AC224" s="23" t="s">
        <v>42</v>
      </c>
      <c r="AD224" s="23"/>
    </row>
    <row r="225" spans="1:30" s="16" customFormat="1">
      <c r="A225" s="22" t="s">
        <v>2593</v>
      </c>
      <c r="B225" s="23" t="s">
        <v>154</v>
      </c>
      <c r="C225" s="23" t="s">
        <v>1584</v>
      </c>
      <c r="D225" s="24" t="s">
        <v>1586</v>
      </c>
      <c r="E225" s="23">
        <v>88.83</v>
      </c>
      <c r="F225" s="25">
        <v>43774</v>
      </c>
      <c r="G225" s="43" t="s">
        <v>74</v>
      </c>
      <c r="H225" s="23" t="s">
        <v>1588</v>
      </c>
      <c r="I225" s="23">
        <v>1</v>
      </c>
      <c r="J225" s="23">
        <v>2010150071</v>
      </c>
      <c r="K225" s="23" t="s">
        <v>1585</v>
      </c>
      <c r="L225" s="23" t="s">
        <v>29</v>
      </c>
      <c r="M225" s="23" t="s">
        <v>468</v>
      </c>
      <c r="N225" s="23" t="s">
        <v>469</v>
      </c>
      <c r="O225" s="23" t="s">
        <v>33</v>
      </c>
      <c r="P225" s="23" t="s">
        <v>34</v>
      </c>
      <c r="Q225" s="23" t="s">
        <v>1587</v>
      </c>
      <c r="R225" s="23" t="s">
        <v>37</v>
      </c>
      <c r="S225" s="23" t="s">
        <v>1466</v>
      </c>
      <c r="T225" s="23" t="s">
        <v>1381</v>
      </c>
      <c r="U225" s="23" t="s">
        <v>80</v>
      </c>
      <c r="V225" s="26">
        <f>VLOOKUP(A225,Sheet2!A:I,9,)</f>
        <v>0</v>
      </c>
      <c r="W225" s="23" t="s">
        <v>55</v>
      </c>
      <c r="X225" s="23"/>
      <c r="Y225" s="23" t="s">
        <v>125</v>
      </c>
      <c r="Z225" s="23"/>
      <c r="AA225" s="23" t="s">
        <v>55</v>
      </c>
      <c r="AB225" s="23"/>
      <c r="AC225" s="23" t="s">
        <v>55</v>
      </c>
      <c r="AD225" s="23"/>
    </row>
    <row r="226" spans="1:30" s="16" customFormat="1">
      <c r="A226" s="22" t="s">
        <v>2594</v>
      </c>
      <c r="B226" s="23" t="s">
        <v>1280</v>
      </c>
      <c r="C226" s="23" t="s">
        <v>1590</v>
      </c>
      <c r="D226" s="24" t="s">
        <v>1591</v>
      </c>
      <c r="E226" s="23">
        <v>89.67</v>
      </c>
      <c r="F226" s="25">
        <v>44010</v>
      </c>
      <c r="G226" s="43" t="s">
        <v>31</v>
      </c>
      <c r="H226" s="23" t="s">
        <v>1594</v>
      </c>
      <c r="I226" s="23">
        <v>1</v>
      </c>
      <c r="J226" s="23">
        <v>2008115614</v>
      </c>
      <c r="K226" s="23" t="s">
        <v>329</v>
      </c>
      <c r="L226" s="23" t="s">
        <v>72</v>
      </c>
      <c r="M226" s="23" t="s">
        <v>515</v>
      </c>
      <c r="N226" s="23" t="s">
        <v>516</v>
      </c>
      <c r="O226" s="23" t="s">
        <v>33</v>
      </c>
      <c r="P226" s="23" t="s">
        <v>34</v>
      </c>
      <c r="Q226" s="23" t="s">
        <v>1591</v>
      </c>
      <c r="R226" s="23" t="s">
        <v>77</v>
      </c>
      <c r="S226" s="23" t="s">
        <v>1592</v>
      </c>
      <c r="T226" s="23" t="s">
        <v>1593</v>
      </c>
      <c r="U226" s="23" t="s">
        <v>40</v>
      </c>
      <c r="V226" s="26" t="str">
        <f>VLOOKUP(A226,Sheet2!A:I,9,)</f>
        <v>仪器正在调试</v>
      </c>
      <c r="W226" s="23" t="s">
        <v>55</v>
      </c>
      <c r="X226" s="23"/>
      <c r="Y226" s="23" t="s">
        <v>55</v>
      </c>
      <c r="Z226" s="23"/>
      <c r="AA226" s="23" t="s">
        <v>55</v>
      </c>
      <c r="AB226" s="23"/>
      <c r="AC226" s="23" t="s">
        <v>55</v>
      </c>
      <c r="AD226" s="23"/>
    </row>
    <row r="227" spans="1:30" s="16" customFormat="1">
      <c r="A227" s="22" t="s">
        <v>2595</v>
      </c>
      <c r="B227" s="23" t="s">
        <v>1348</v>
      </c>
      <c r="C227" s="23" t="s">
        <v>1596</v>
      </c>
      <c r="D227" s="24" t="s">
        <v>1600</v>
      </c>
      <c r="E227" s="23">
        <v>89.7</v>
      </c>
      <c r="F227" s="25">
        <v>44168</v>
      </c>
      <c r="G227" s="43" t="s">
        <v>308</v>
      </c>
      <c r="H227" s="23" t="s">
        <v>1387</v>
      </c>
      <c r="I227" s="23">
        <v>1</v>
      </c>
      <c r="J227" s="23">
        <v>2008115611</v>
      </c>
      <c r="K227" s="23" t="s">
        <v>1597</v>
      </c>
      <c r="L227" s="23" t="s">
        <v>29</v>
      </c>
      <c r="M227" s="23" t="s">
        <v>1598</v>
      </c>
      <c r="N227" s="23" t="s">
        <v>1599</v>
      </c>
      <c r="O227" s="23" t="s">
        <v>33</v>
      </c>
      <c r="P227" s="23" t="s">
        <v>34</v>
      </c>
      <c r="Q227" s="23" t="s">
        <v>36</v>
      </c>
      <c r="R227" s="23" t="s">
        <v>37</v>
      </c>
      <c r="S227" s="23" t="s">
        <v>1601</v>
      </c>
      <c r="T227" s="23" t="s">
        <v>1602</v>
      </c>
      <c r="U227" s="23" t="s">
        <v>724</v>
      </c>
      <c r="V227" s="26" t="str">
        <f>VLOOKUP(A227,Sheet2!A:I,9,)</f>
        <v>仪器正在调试</v>
      </c>
      <c r="W227" s="23" t="s">
        <v>55</v>
      </c>
      <c r="X227" s="23"/>
      <c r="Y227" s="23" t="s">
        <v>55</v>
      </c>
      <c r="Z227" s="23"/>
      <c r="AA227" s="23" t="s">
        <v>55</v>
      </c>
      <c r="AB227" s="23"/>
      <c r="AC227" s="23" t="s">
        <v>55</v>
      </c>
      <c r="AD227" s="23"/>
    </row>
    <row r="228" spans="1:30" s="16" customFormat="1">
      <c r="A228" s="22" t="s">
        <v>1603</v>
      </c>
      <c r="B228" s="23" t="s">
        <v>433</v>
      </c>
      <c r="C228" s="23" t="s">
        <v>1604</v>
      </c>
      <c r="D228" s="24">
        <v>7100</v>
      </c>
      <c r="E228" s="23">
        <v>89.74</v>
      </c>
      <c r="F228" s="25">
        <v>44130</v>
      </c>
      <c r="G228" s="43" t="s">
        <v>143</v>
      </c>
      <c r="H228" s="23" t="s">
        <v>420</v>
      </c>
      <c r="I228" s="23">
        <v>1</v>
      </c>
      <c r="J228" s="23">
        <v>2008115141</v>
      </c>
      <c r="K228" s="23" t="s">
        <v>1106</v>
      </c>
      <c r="L228" s="23" t="s">
        <v>29</v>
      </c>
      <c r="M228" s="23">
        <v>2141612</v>
      </c>
      <c r="N228" s="23" t="s">
        <v>143</v>
      </c>
      <c r="O228" s="23" t="s">
        <v>33</v>
      </c>
      <c r="P228" s="23" t="s">
        <v>34</v>
      </c>
      <c r="Q228" s="23" t="s">
        <v>36</v>
      </c>
      <c r="R228" s="23" t="s">
        <v>37</v>
      </c>
      <c r="S228" s="23" t="s">
        <v>232</v>
      </c>
      <c r="T228" s="23" t="s">
        <v>1605</v>
      </c>
      <c r="U228" s="23" t="s">
        <v>80</v>
      </c>
      <c r="V228" s="26">
        <f>VLOOKUP(A228,Sheet2!A:I,9,)</f>
        <v>0</v>
      </c>
      <c r="W228" s="23" t="s">
        <v>55</v>
      </c>
      <c r="X228" s="23"/>
      <c r="Y228" s="23" t="s">
        <v>55</v>
      </c>
      <c r="Z228" s="23"/>
      <c r="AA228" s="23" t="s">
        <v>55</v>
      </c>
      <c r="AB228" s="23"/>
      <c r="AC228" s="23" t="s">
        <v>55</v>
      </c>
      <c r="AD228" s="23"/>
    </row>
    <row r="229" spans="1:30" s="16" customFormat="1">
      <c r="A229" s="22" t="s">
        <v>2596</v>
      </c>
      <c r="B229" s="23" t="s">
        <v>94</v>
      </c>
      <c r="C229" s="23" t="s">
        <v>1607</v>
      </c>
      <c r="D229" s="24" t="s">
        <v>1609</v>
      </c>
      <c r="E229" s="23">
        <v>89.81</v>
      </c>
      <c r="F229" s="25">
        <v>44174</v>
      </c>
      <c r="G229" s="43" t="s">
        <v>202</v>
      </c>
      <c r="H229" s="23" t="s">
        <v>1612</v>
      </c>
      <c r="I229" s="23">
        <v>1</v>
      </c>
      <c r="J229" s="23">
        <v>2018110095</v>
      </c>
      <c r="K229" s="23" t="s">
        <v>1608</v>
      </c>
      <c r="L229" s="23" t="s">
        <v>29</v>
      </c>
      <c r="M229" s="23" t="s">
        <v>697</v>
      </c>
      <c r="N229" s="23" t="s">
        <v>698</v>
      </c>
      <c r="O229" s="23" t="s">
        <v>33</v>
      </c>
      <c r="P229" s="23" t="s">
        <v>34</v>
      </c>
      <c r="Q229" s="23" t="s">
        <v>1609</v>
      </c>
      <c r="R229" s="23" t="s">
        <v>37</v>
      </c>
      <c r="S229" s="23" t="s">
        <v>1610</v>
      </c>
      <c r="T229" s="23" t="s">
        <v>1611</v>
      </c>
      <c r="U229" s="23" t="s">
        <v>40</v>
      </c>
      <c r="V229" s="26" t="str">
        <f>VLOOKUP(A229,Sheet2!A:I,9,)</f>
        <v>仪器正在调试</v>
      </c>
      <c r="W229" s="23" t="s">
        <v>55</v>
      </c>
      <c r="X229" s="23"/>
      <c r="Y229" s="23" t="s">
        <v>55</v>
      </c>
      <c r="Z229" s="23"/>
      <c r="AA229" s="23" t="s">
        <v>55</v>
      </c>
      <c r="AB229" s="23"/>
      <c r="AC229" s="23" t="s">
        <v>55</v>
      </c>
      <c r="AD229" s="23"/>
    </row>
    <row r="230" spans="1:30" s="16" customFormat="1">
      <c r="A230" s="22" t="s">
        <v>2597</v>
      </c>
      <c r="B230" s="23" t="s">
        <v>763</v>
      </c>
      <c r="C230" s="23" t="s">
        <v>1614</v>
      </c>
      <c r="D230" s="24" t="s">
        <v>1618</v>
      </c>
      <c r="E230" s="23">
        <v>89.98</v>
      </c>
      <c r="F230" s="25">
        <v>43817</v>
      </c>
      <c r="G230" s="43" t="s">
        <v>31</v>
      </c>
      <c r="H230" s="23" t="s">
        <v>1037</v>
      </c>
      <c r="I230" s="23">
        <v>1</v>
      </c>
      <c r="J230" s="23">
        <v>2008117061</v>
      </c>
      <c r="K230" s="23" t="s">
        <v>1615</v>
      </c>
      <c r="L230" s="23" t="s">
        <v>72</v>
      </c>
      <c r="M230" s="23" t="s">
        <v>1616</v>
      </c>
      <c r="N230" s="23" t="s">
        <v>1617</v>
      </c>
      <c r="O230" s="23" t="s">
        <v>33</v>
      </c>
      <c r="P230" s="23" t="s">
        <v>34</v>
      </c>
      <c r="Q230" s="23" t="s">
        <v>1619</v>
      </c>
      <c r="R230" s="23" t="s">
        <v>77</v>
      </c>
      <c r="S230" s="23" t="s">
        <v>1477</v>
      </c>
      <c r="T230" s="23" t="s">
        <v>1066</v>
      </c>
      <c r="U230" s="23" t="s">
        <v>40</v>
      </c>
      <c r="V230" s="26">
        <f>VLOOKUP(A230,Sheet2!A:I,9,)</f>
        <v>0</v>
      </c>
      <c r="W230" s="23" t="s">
        <v>55</v>
      </c>
      <c r="X230" s="23"/>
      <c r="Y230" s="23" t="s">
        <v>55</v>
      </c>
      <c r="Z230" s="23"/>
      <c r="AA230" s="23" t="s">
        <v>55</v>
      </c>
      <c r="AB230" s="23"/>
      <c r="AC230" s="23" t="s">
        <v>55</v>
      </c>
      <c r="AD230" s="23"/>
    </row>
    <row r="231" spans="1:30" s="16" customFormat="1">
      <c r="A231" s="22" t="s">
        <v>1620</v>
      </c>
      <c r="B231" s="23" t="s">
        <v>1622</v>
      </c>
      <c r="C231" s="23" t="s">
        <v>1621</v>
      </c>
      <c r="D231" s="24" t="s">
        <v>1623</v>
      </c>
      <c r="E231" s="23">
        <v>90.35</v>
      </c>
      <c r="F231" s="25">
        <v>42985</v>
      </c>
      <c r="G231" s="46" t="s">
        <v>2311</v>
      </c>
      <c r="H231" s="23" t="s">
        <v>1624</v>
      </c>
      <c r="I231" s="23">
        <v>1</v>
      </c>
      <c r="J231" s="23">
        <v>2016120015</v>
      </c>
      <c r="K231" s="23" t="s">
        <v>941</v>
      </c>
      <c r="L231" s="23" t="s">
        <v>29</v>
      </c>
      <c r="M231" s="23">
        <v>2141769</v>
      </c>
      <c r="N231" s="23" t="s">
        <v>210</v>
      </c>
      <c r="O231" s="23" t="s">
        <v>33</v>
      </c>
      <c r="P231" s="23" t="s">
        <v>34</v>
      </c>
      <c r="Q231" s="23" t="s">
        <v>36</v>
      </c>
      <c r="R231" s="23" t="s">
        <v>37</v>
      </c>
      <c r="S231" s="23" t="s">
        <v>1397</v>
      </c>
      <c r="T231" s="23" t="s">
        <v>539</v>
      </c>
      <c r="U231" s="23" t="s">
        <v>190</v>
      </c>
      <c r="V231" s="26" t="str">
        <f>VLOOKUP(A231,Sheet2!A:I,9,)</f>
        <v>仪器配件，不单独使用</v>
      </c>
      <c r="W231" s="23" t="s">
        <v>42</v>
      </c>
      <c r="X231" s="23"/>
      <c r="Y231" s="23" t="s">
        <v>43</v>
      </c>
      <c r="Z231" s="23"/>
      <c r="AA231" s="23" t="s">
        <v>55</v>
      </c>
      <c r="AB231" s="23"/>
      <c r="AC231" s="23" t="s">
        <v>42</v>
      </c>
      <c r="AD231" s="23" t="s">
        <v>946</v>
      </c>
    </row>
    <row r="232" spans="1:30" s="16" customFormat="1">
      <c r="A232" s="22" t="s">
        <v>1625</v>
      </c>
      <c r="B232" s="23" t="s">
        <v>154</v>
      </c>
      <c r="C232" s="23" t="s">
        <v>1155</v>
      </c>
      <c r="D232" s="24" t="s">
        <v>1626</v>
      </c>
      <c r="E232" s="23">
        <v>91.16</v>
      </c>
      <c r="F232" s="25">
        <v>38819</v>
      </c>
      <c r="G232" s="43" t="s">
        <v>168</v>
      </c>
      <c r="H232" s="23" t="s">
        <v>1627</v>
      </c>
      <c r="I232" s="23">
        <v>1</v>
      </c>
      <c r="J232" s="23">
        <v>2008115250</v>
      </c>
      <c r="K232" s="23" t="s">
        <v>502</v>
      </c>
      <c r="L232" s="23" t="s">
        <v>29</v>
      </c>
      <c r="M232" s="23" t="s">
        <v>503</v>
      </c>
      <c r="N232" s="23" t="s">
        <v>504</v>
      </c>
      <c r="O232" s="23" t="s">
        <v>33</v>
      </c>
      <c r="P232" s="23" t="s">
        <v>34</v>
      </c>
      <c r="Q232" s="23" t="s">
        <v>36</v>
      </c>
      <c r="R232" s="23" t="s">
        <v>37</v>
      </c>
      <c r="S232" s="23" t="s">
        <v>563</v>
      </c>
      <c r="T232" s="23" t="s">
        <v>563</v>
      </c>
      <c r="U232" s="23" t="s">
        <v>111</v>
      </c>
      <c r="V232" s="26" t="str">
        <f>VLOOKUP(A232,Sheet2!A:I,9,)</f>
        <v>老旧仪器，技术性能落后</v>
      </c>
      <c r="W232" s="23" t="s">
        <v>55</v>
      </c>
      <c r="X232" s="23" t="s">
        <v>182</v>
      </c>
      <c r="Y232" s="23" t="s">
        <v>125</v>
      </c>
      <c r="Z232" s="23" t="s">
        <v>510</v>
      </c>
      <c r="AA232" s="23" t="s">
        <v>55</v>
      </c>
      <c r="AB232" s="23"/>
      <c r="AC232" s="23" t="s">
        <v>42</v>
      </c>
      <c r="AD232" s="23" t="s">
        <v>511</v>
      </c>
    </row>
    <row r="233" spans="1:30" s="16" customFormat="1">
      <c r="A233" s="22" t="s">
        <v>2598</v>
      </c>
      <c r="B233" s="23" t="s">
        <v>763</v>
      </c>
      <c r="C233" s="23" t="s">
        <v>549</v>
      </c>
      <c r="D233" s="24" t="s">
        <v>1629</v>
      </c>
      <c r="E233" s="23">
        <v>91.65</v>
      </c>
      <c r="F233" s="25">
        <v>40707</v>
      </c>
      <c r="G233" s="43" t="s">
        <v>409</v>
      </c>
      <c r="H233" s="23" t="s">
        <v>1632</v>
      </c>
      <c r="I233" s="23">
        <v>1</v>
      </c>
      <c r="J233" s="23">
        <v>2008117661</v>
      </c>
      <c r="K233" s="23" t="s">
        <v>408</v>
      </c>
      <c r="L233" s="23" t="s">
        <v>29</v>
      </c>
      <c r="M233" s="23">
        <v>2141666</v>
      </c>
      <c r="N233" s="23" t="s">
        <v>410</v>
      </c>
      <c r="O233" s="23" t="s">
        <v>33</v>
      </c>
      <c r="P233" s="23" t="s">
        <v>34</v>
      </c>
      <c r="Q233" s="23" t="s">
        <v>1629</v>
      </c>
      <c r="R233" s="23" t="s">
        <v>77</v>
      </c>
      <c r="S233" s="23" t="s">
        <v>1630</v>
      </c>
      <c r="T233" s="23" t="s">
        <v>1631</v>
      </c>
      <c r="U233" s="23" t="s">
        <v>40</v>
      </c>
      <c r="V233" s="26">
        <f>VLOOKUP(A233,Sheet2!A:I,9,)</f>
        <v>0</v>
      </c>
      <c r="W233" s="23" t="s">
        <v>55</v>
      </c>
      <c r="X233" s="23"/>
      <c r="Y233" s="23" t="s">
        <v>55</v>
      </c>
      <c r="Z233" s="23"/>
      <c r="AA233" s="23" t="s">
        <v>55</v>
      </c>
      <c r="AB233" s="23"/>
      <c r="AC233" s="23" t="s">
        <v>55</v>
      </c>
      <c r="AD233" s="23"/>
    </row>
    <row r="234" spans="1:30" s="16" customFormat="1">
      <c r="A234" s="22" t="s">
        <v>2599</v>
      </c>
      <c r="B234" s="23" t="s">
        <v>763</v>
      </c>
      <c r="C234" s="23" t="s">
        <v>1634</v>
      </c>
      <c r="D234" s="24" t="s">
        <v>1635</v>
      </c>
      <c r="E234" s="23">
        <v>91.74</v>
      </c>
      <c r="F234" s="25">
        <v>43801</v>
      </c>
      <c r="G234" s="43" t="s">
        <v>86</v>
      </c>
      <c r="H234" s="23" t="s">
        <v>102</v>
      </c>
      <c r="I234" s="23">
        <v>1</v>
      </c>
      <c r="J234" s="23">
        <v>2008116563</v>
      </c>
      <c r="K234" s="23" t="s">
        <v>771</v>
      </c>
      <c r="L234" s="23" t="s">
        <v>29</v>
      </c>
      <c r="M234" s="23" t="s">
        <v>866</v>
      </c>
      <c r="N234" s="23" t="s">
        <v>867</v>
      </c>
      <c r="O234" s="23" t="s">
        <v>33</v>
      </c>
      <c r="P234" s="23" t="s">
        <v>34</v>
      </c>
      <c r="Q234" s="23" t="s">
        <v>1635</v>
      </c>
      <c r="R234" s="23" t="s">
        <v>37</v>
      </c>
      <c r="S234" s="23" t="s">
        <v>810</v>
      </c>
      <c r="T234" s="23" t="s">
        <v>145</v>
      </c>
      <c r="U234" s="23" t="s">
        <v>111</v>
      </c>
      <c r="V234" s="26">
        <f>VLOOKUP(A234,Sheet2!A:I,9,)</f>
        <v>0</v>
      </c>
      <c r="W234" s="23" t="s">
        <v>55</v>
      </c>
      <c r="X234" s="23"/>
      <c r="Y234" s="23" t="s">
        <v>716</v>
      </c>
      <c r="Z234" s="23"/>
      <c r="AA234" s="23" t="s">
        <v>55</v>
      </c>
      <c r="AB234" s="23"/>
      <c r="AC234" s="23" t="s">
        <v>55</v>
      </c>
      <c r="AD234" s="23"/>
    </row>
    <row r="235" spans="1:30" s="16" customFormat="1">
      <c r="A235" s="22" t="s">
        <v>1636</v>
      </c>
      <c r="B235" s="23" t="s">
        <v>94</v>
      </c>
      <c r="C235" s="23" t="s">
        <v>1637</v>
      </c>
      <c r="D235" s="24" t="s">
        <v>1638</v>
      </c>
      <c r="E235" s="23">
        <v>91.76</v>
      </c>
      <c r="F235" s="25">
        <v>43784</v>
      </c>
      <c r="G235" s="43" t="s">
        <v>86</v>
      </c>
      <c r="H235" s="23" t="s">
        <v>1641</v>
      </c>
      <c r="I235" s="23">
        <v>1</v>
      </c>
      <c r="J235" s="23">
        <v>2012150005</v>
      </c>
      <c r="K235" s="23" t="s">
        <v>359</v>
      </c>
      <c r="L235" s="23" t="s">
        <v>29</v>
      </c>
      <c r="M235" s="23" t="s">
        <v>360</v>
      </c>
      <c r="N235" s="23" t="s">
        <v>361</v>
      </c>
      <c r="O235" s="23" t="s">
        <v>33</v>
      </c>
      <c r="P235" s="23" t="s">
        <v>34</v>
      </c>
      <c r="Q235" s="23" t="s">
        <v>1638</v>
      </c>
      <c r="R235" s="23" t="s">
        <v>63</v>
      </c>
      <c r="S235" s="23" t="s">
        <v>443</v>
      </c>
      <c r="T235" s="23" t="s">
        <v>1639</v>
      </c>
      <c r="U235" s="23" t="s">
        <v>1640</v>
      </c>
      <c r="V235" s="26">
        <f>VLOOKUP(A235,Sheet2!A:I,9,)</f>
        <v>0</v>
      </c>
      <c r="W235" s="23" t="s">
        <v>55</v>
      </c>
      <c r="X235" s="23"/>
      <c r="Y235" s="23" t="s">
        <v>55</v>
      </c>
      <c r="Z235" s="23"/>
      <c r="AA235" s="23" t="s">
        <v>55</v>
      </c>
      <c r="AB235" s="23"/>
      <c r="AC235" s="23" t="s">
        <v>55</v>
      </c>
      <c r="AD235" s="23"/>
    </row>
    <row r="236" spans="1:30" s="16" customFormat="1">
      <c r="A236" s="22" t="s">
        <v>1642</v>
      </c>
      <c r="B236" s="23" t="s">
        <v>549</v>
      </c>
      <c r="C236" s="23" t="s">
        <v>1643</v>
      </c>
      <c r="D236" s="24" t="s">
        <v>1645</v>
      </c>
      <c r="E236" s="23">
        <v>91.81</v>
      </c>
      <c r="F236" s="25">
        <v>38316</v>
      </c>
      <c r="G236" s="43" t="s">
        <v>132</v>
      </c>
      <c r="H236" s="23" t="s">
        <v>1650</v>
      </c>
      <c r="I236" s="23">
        <v>1</v>
      </c>
      <c r="J236" s="23">
        <v>2008116601</v>
      </c>
      <c r="K236" s="23" t="s">
        <v>1644</v>
      </c>
      <c r="L236" s="23" t="s">
        <v>29</v>
      </c>
      <c r="M236" s="23" t="s">
        <v>664</v>
      </c>
      <c r="N236" s="23" t="s">
        <v>665</v>
      </c>
      <c r="O236" s="23" t="s">
        <v>33</v>
      </c>
      <c r="P236" s="23" t="s">
        <v>34</v>
      </c>
      <c r="Q236" s="23" t="s">
        <v>1646</v>
      </c>
      <c r="R236" s="23" t="s">
        <v>1647</v>
      </c>
      <c r="S236" s="23" t="s">
        <v>1648</v>
      </c>
      <c r="T236" s="23" t="s">
        <v>1649</v>
      </c>
      <c r="U236" s="23" t="s">
        <v>80</v>
      </c>
      <c r="V236" s="26">
        <f>VLOOKUP(A236,Sheet2!A:I,9,)</f>
        <v>0</v>
      </c>
      <c r="W236" s="23" t="s">
        <v>55</v>
      </c>
      <c r="X236" s="23"/>
      <c r="Y236" s="23" t="s">
        <v>55</v>
      </c>
      <c r="Z236" s="23" t="s">
        <v>182</v>
      </c>
      <c r="AA236" s="23" t="s">
        <v>55</v>
      </c>
      <c r="AB236" s="23"/>
      <c r="AC236" s="23" t="s">
        <v>55</v>
      </c>
      <c r="AD236" s="23"/>
    </row>
    <row r="237" spans="1:30" s="16" customFormat="1">
      <c r="A237" s="22" t="s">
        <v>1651</v>
      </c>
      <c r="B237" s="23" t="s">
        <v>1653</v>
      </c>
      <c r="C237" s="23" t="s">
        <v>1652</v>
      </c>
      <c r="D237" s="24" t="s">
        <v>1655</v>
      </c>
      <c r="E237" s="23">
        <v>92.6</v>
      </c>
      <c r="F237" s="25">
        <v>40721</v>
      </c>
      <c r="G237" s="43" t="s">
        <v>202</v>
      </c>
      <c r="H237" s="23" t="s">
        <v>1657</v>
      </c>
      <c r="I237" s="23">
        <v>1</v>
      </c>
      <c r="J237" s="23">
        <v>2008114896</v>
      </c>
      <c r="K237" s="23" t="s">
        <v>1654</v>
      </c>
      <c r="L237" s="23" t="s">
        <v>29</v>
      </c>
      <c r="M237" s="23" t="s">
        <v>641</v>
      </c>
      <c r="N237" s="23" t="s">
        <v>642</v>
      </c>
      <c r="O237" s="23" t="s">
        <v>33</v>
      </c>
      <c r="P237" s="23" t="s">
        <v>34</v>
      </c>
      <c r="Q237" s="23" t="s">
        <v>1655</v>
      </c>
      <c r="R237" s="23" t="s">
        <v>37</v>
      </c>
      <c r="S237" s="23" t="s">
        <v>1656</v>
      </c>
      <c r="T237" s="23" t="s">
        <v>1244</v>
      </c>
      <c r="U237" s="23" t="s">
        <v>80</v>
      </c>
      <c r="V237" s="26" t="str">
        <f>VLOOKUP(A237,Sheet2!A:I,9,)</f>
        <v>不纳入科研仪器范畴：辅助设备</v>
      </c>
      <c r="W237" s="23" t="s">
        <v>42</v>
      </c>
      <c r="X237" s="23" t="s">
        <v>2513</v>
      </c>
      <c r="Y237" s="23" t="s">
        <v>43</v>
      </c>
      <c r="Z237" s="23"/>
      <c r="AA237" s="23" t="s">
        <v>42</v>
      </c>
      <c r="AB237" s="23" t="s">
        <v>44</v>
      </c>
      <c r="AC237" s="23" t="s">
        <v>42</v>
      </c>
      <c r="AD237" s="23"/>
    </row>
    <row r="238" spans="1:30" s="16" customFormat="1">
      <c r="A238" s="22" t="s">
        <v>2600</v>
      </c>
      <c r="B238" s="23" t="s">
        <v>58</v>
      </c>
      <c r="C238" s="23" t="s">
        <v>1659</v>
      </c>
      <c r="D238" s="24" t="s">
        <v>1660</v>
      </c>
      <c r="E238" s="23">
        <v>92.71</v>
      </c>
      <c r="F238" s="25">
        <v>42143</v>
      </c>
      <c r="G238" s="43" t="s">
        <v>157</v>
      </c>
      <c r="H238" s="23" t="s">
        <v>1068</v>
      </c>
      <c r="I238" s="23">
        <v>1</v>
      </c>
      <c r="J238" s="23">
        <v>2008114532</v>
      </c>
      <c r="K238" s="23" t="s">
        <v>155</v>
      </c>
      <c r="L238" s="23" t="s">
        <v>72</v>
      </c>
      <c r="M238" s="23" t="s">
        <v>156</v>
      </c>
      <c r="N238" s="23" t="s">
        <v>158</v>
      </c>
      <c r="O238" s="23" t="s">
        <v>33</v>
      </c>
      <c r="P238" s="23" t="s">
        <v>34</v>
      </c>
      <c r="Q238" s="23" t="s">
        <v>36</v>
      </c>
      <c r="R238" s="23" t="s">
        <v>77</v>
      </c>
      <c r="S238" s="23" t="s">
        <v>353</v>
      </c>
      <c r="T238" s="23" t="s">
        <v>1661</v>
      </c>
      <c r="U238" s="23" t="s">
        <v>180</v>
      </c>
      <c r="V238" s="26">
        <f>VLOOKUP(A238,Sheet2!A:I,9,)</f>
        <v>0</v>
      </c>
      <c r="W238" s="23" t="s">
        <v>55</v>
      </c>
      <c r="X238" s="23"/>
      <c r="Y238" s="23" t="s">
        <v>55</v>
      </c>
      <c r="Z238" s="23"/>
      <c r="AA238" s="23" t="s">
        <v>55</v>
      </c>
      <c r="AB238" s="23"/>
      <c r="AC238" s="23" t="s">
        <v>55</v>
      </c>
      <c r="AD238" s="23"/>
    </row>
    <row r="239" spans="1:30" s="16" customFormat="1">
      <c r="A239" s="22" t="s">
        <v>1662</v>
      </c>
      <c r="B239" s="23" t="s">
        <v>94</v>
      </c>
      <c r="C239" s="23" t="s">
        <v>1279</v>
      </c>
      <c r="D239" s="24" t="s">
        <v>1663</v>
      </c>
      <c r="E239" s="23">
        <v>94.52</v>
      </c>
      <c r="F239" s="25">
        <v>40807</v>
      </c>
      <c r="G239" s="43" t="s">
        <v>308</v>
      </c>
      <c r="H239" s="23" t="s">
        <v>1666</v>
      </c>
      <c r="I239" s="23">
        <v>1</v>
      </c>
      <c r="J239" s="23">
        <v>2008118269</v>
      </c>
      <c r="K239" s="23" t="s">
        <v>550</v>
      </c>
      <c r="L239" s="23" t="s">
        <v>72</v>
      </c>
      <c r="M239" s="23" t="s">
        <v>1122</v>
      </c>
      <c r="N239" s="23" t="s">
        <v>1123</v>
      </c>
      <c r="O239" s="23" t="s">
        <v>33</v>
      </c>
      <c r="P239" s="23" t="s">
        <v>551</v>
      </c>
      <c r="Q239" s="23" t="s">
        <v>36</v>
      </c>
      <c r="R239" s="23" t="s">
        <v>334</v>
      </c>
      <c r="S239" s="23" t="s">
        <v>1664</v>
      </c>
      <c r="T239" s="23" t="s">
        <v>1665</v>
      </c>
      <c r="U239" s="23" t="s">
        <v>293</v>
      </c>
      <c r="V239" s="26" t="str">
        <f>VLOOKUP(A239,Sheet2!A:I,9,)</f>
        <v>老旧仪器，技术性能落后</v>
      </c>
      <c r="W239" s="23" t="s">
        <v>55</v>
      </c>
      <c r="X239" s="23" t="s">
        <v>2510</v>
      </c>
      <c r="Y239" s="23" t="s">
        <v>125</v>
      </c>
      <c r="Z239" s="23" t="s">
        <v>555</v>
      </c>
      <c r="AA239" s="23" t="s">
        <v>42</v>
      </c>
      <c r="AB239" s="23" t="s">
        <v>555</v>
      </c>
      <c r="AC239" s="23" t="s">
        <v>42</v>
      </c>
      <c r="AD239" s="23"/>
    </row>
    <row r="240" spans="1:30" s="17" customFormat="1">
      <c r="A240" s="27" t="s">
        <v>2667</v>
      </c>
      <c r="B240" s="28" t="s">
        <v>1280</v>
      </c>
      <c r="C240" s="28" t="s">
        <v>1667</v>
      </c>
      <c r="D240" s="29" t="s">
        <v>1669</v>
      </c>
      <c r="E240" s="28">
        <v>94.83</v>
      </c>
      <c r="F240" s="30">
        <v>44526</v>
      </c>
      <c r="G240" s="44" t="s">
        <v>202</v>
      </c>
      <c r="H240" s="28" t="s">
        <v>1671</v>
      </c>
      <c r="I240" s="20">
        <v>1</v>
      </c>
      <c r="J240" s="20">
        <v>2016110014</v>
      </c>
      <c r="K240" s="20" t="s">
        <v>1668</v>
      </c>
      <c r="L240" s="20" t="s">
        <v>29</v>
      </c>
      <c r="M240" s="20" t="s">
        <v>697</v>
      </c>
      <c r="N240" s="20" t="s">
        <v>698</v>
      </c>
      <c r="O240" s="20" t="s">
        <v>33</v>
      </c>
      <c r="P240" s="20" t="s">
        <v>34</v>
      </c>
      <c r="Q240" s="20" t="s">
        <v>36</v>
      </c>
      <c r="R240" s="20" t="s">
        <v>37</v>
      </c>
      <c r="S240" s="20" t="s">
        <v>701</v>
      </c>
      <c r="T240" s="20" t="s">
        <v>1670</v>
      </c>
      <c r="U240" s="20" t="s">
        <v>111</v>
      </c>
      <c r="V240" s="31" t="e">
        <f>VLOOKUP(A240,Sheet2!A:I,9,)</f>
        <v>#N/A</v>
      </c>
      <c r="W240" s="28" t="s">
        <v>42</v>
      </c>
      <c r="X240" s="28"/>
      <c r="Y240" s="28" t="s">
        <v>43</v>
      </c>
      <c r="Z240" s="28"/>
      <c r="AA240" s="28" t="s">
        <v>42</v>
      </c>
      <c r="AB240" s="28"/>
      <c r="AC240" s="28" t="s">
        <v>42</v>
      </c>
      <c r="AD240" s="28"/>
    </row>
    <row r="241" spans="1:30" s="16" customFormat="1">
      <c r="A241" s="22" t="s">
        <v>2601</v>
      </c>
      <c r="B241" s="23" t="s">
        <v>1674</v>
      </c>
      <c r="C241" s="23" t="s">
        <v>1673</v>
      </c>
      <c r="D241" s="24" t="s">
        <v>1675</v>
      </c>
      <c r="E241" s="23">
        <v>95.8</v>
      </c>
      <c r="F241" s="25">
        <v>44155</v>
      </c>
      <c r="G241" s="43" t="s">
        <v>202</v>
      </c>
      <c r="H241" s="23" t="s">
        <v>1679</v>
      </c>
      <c r="I241" s="23">
        <v>1</v>
      </c>
      <c r="J241" s="23">
        <v>2009110021</v>
      </c>
      <c r="K241" s="23" t="s">
        <v>1281</v>
      </c>
      <c r="L241" s="23" t="s">
        <v>72</v>
      </c>
      <c r="M241" s="23" t="s">
        <v>697</v>
      </c>
      <c r="N241" s="23" t="s">
        <v>698</v>
      </c>
      <c r="O241" s="23" t="s">
        <v>33</v>
      </c>
      <c r="P241" s="23" t="s">
        <v>34</v>
      </c>
      <c r="Q241" s="23" t="s">
        <v>1675</v>
      </c>
      <c r="R241" s="23" t="s">
        <v>1676</v>
      </c>
      <c r="S241" s="23" t="s">
        <v>1677</v>
      </c>
      <c r="T241" s="23" t="s">
        <v>1678</v>
      </c>
      <c r="U241" s="23" t="s">
        <v>40</v>
      </c>
      <c r="V241" s="26">
        <f>VLOOKUP(A241,Sheet2!A:I,9,)</f>
        <v>0</v>
      </c>
      <c r="W241" s="23" t="s">
        <v>55</v>
      </c>
      <c r="X241" s="23"/>
      <c r="Y241" s="23" t="s">
        <v>55</v>
      </c>
      <c r="Z241" s="23"/>
      <c r="AA241" s="23" t="s">
        <v>55</v>
      </c>
      <c r="AB241" s="23"/>
      <c r="AC241" s="23" t="s">
        <v>55</v>
      </c>
      <c r="AD241" s="23"/>
    </row>
    <row r="242" spans="1:30" s="16" customFormat="1">
      <c r="A242" s="22" t="s">
        <v>2602</v>
      </c>
      <c r="B242" s="23" t="s">
        <v>58</v>
      </c>
      <c r="C242" s="23" t="s">
        <v>1681</v>
      </c>
      <c r="D242" s="24" t="s">
        <v>1682</v>
      </c>
      <c r="E242" s="23">
        <v>95.9</v>
      </c>
      <c r="F242" s="25">
        <v>43290</v>
      </c>
      <c r="G242" s="43" t="s">
        <v>50</v>
      </c>
      <c r="H242" s="23" t="s">
        <v>1684</v>
      </c>
      <c r="I242" s="23">
        <v>1</v>
      </c>
      <c r="J242" s="23">
        <v>2008117329</v>
      </c>
      <c r="K242" s="23" t="s">
        <v>95</v>
      </c>
      <c r="L242" s="23" t="s">
        <v>29</v>
      </c>
      <c r="M242" s="23" t="s">
        <v>96</v>
      </c>
      <c r="N242" s="23" t="s">
        <v>97</v>
      </c>
      <c r="O242" s="23" t="s">
        <v>33</v>
      </c>
      <c r="P242" s="23" t="s">
        <v>34</v>
      </c>
      <c r="Q242" s="23" t="s">
        <v>36</v>
      </c>
      <c r="R242" s="23" t="s">
        <v>37</v>
      </c>
      <c r="S242" s="23" t="s">
        <v>387</v>
      </c>
      <c r="T242" s="23" t="s">
        <v>1683</v>
      </c>
      <c r="U242" s="23" t="s">
        <v>80</v>
      </c>
      <c r="V242" s="26">
        <f>VLOOKUP(A242,Sheet2!A:I,9,)</f>
        <v>0</v>
      </c>
      <c r="W242" s="23" t="s">
        <v>55</v>
      </c>
      <c r="X242" s="23"/>
      <c r="Y242" s="23" t="s">
        <v>55</v>
      </c>
      <c r="Z242" s="23"/>
      <c r="AA242" s="23" t="s">
        <v>55</v>
      </c>
      <c r="AB242" s="23"/>
      <c r="AC242" s="23" t="s">
        <v>55</v>
      </c>
      <c r="AD242" s="23"/>
    </row>
    <row r="243" spans="1:30" s="16" customFormat="1">
      <c r="A243" s="22" t="s">
        <v>1685</v>
      </c>
      <c r="B243" s="23" t="s">
        <v>1475</v>
      </c>
      <c r="C243" s="23" t="s">
        <v>1686</v>
      </c>
      <c r="D243" s="24" t="s">
        <v>378</v>
      </c>
      <c r="E243" s="23">
        <v>96.6</v>
      </c>
      <c r="F243" s="25">
        <v>44010</v>
      </c>
      <c r="G243" s="43" t="s">
        <v>31</v>
      </c>
      <c r="H243" s="23" t="s">
        <v>1689</v>
      </c>
      <c r="I243" s="23">
        <v>1</v>
      </c>
      <c r="J243" s="23">
        <v>2008115614</v>
      </c>
      <c r="K243" s="23" t="s">
        <v>329</v>
      </c>
      <c r="L243" s="23" t="s">
        <v>72</v>
      </c>
      <c r="M243" s="23" t="s">
        <v>515</v>
      </c>
      <c r="N243" s="23" t="s">
        <v>516</v>
      </c>
      <c r="O243" s="23" t="s">
        <v>33</v>
      </c>
      <c r="P243" s="23" t="s">
        <v>34</v>
      </c>
      <c r="Q243" s="23" t="s">
        <v>378</v>
      </c>
      <c r="R243" s="23" t="s">
        <v>77</v>
      </c>
      <c r="S243" s="23" t="s">
        <v>1687</v>
      </c>
      <c r="T243" s="23" t="s">
        <v>1688</v>
      </c>
      <c r="U243" s="23" t="s">
        <v>40</v>
      </c>
      <c r="V243" s="26" t="str">
        <f>VLOOKUP(A243,Sheet2!A:I,9,)</f>
        <v>不纳入科研仪器范畴：教学医疗设备</v>
      </c>
      <c r="W243" s="23" t="s">
        <v>42</v>
      </c>
      <c r="X243" s="23"/>
      <c r="Y243" s="23" t="s">
        <v>43</v>
      </c>
      <c r="Z243" s="23"/>
      <c r="AA243" s="23" t="s">
        <v>42</v>
      </c>
      <c r="AB243" s="23" t="s">
        <v>175</v>
      </c>
      <c r="AC243" s="23" t="s">
        <v>42</v>
      </c>
      <c r="AD243" s="23"/>
    </row>
    <row r="244" spans="1:30" s="16" customFormat="1">
      <c r="A244" s="22" t="s">
        <v>2603</v>
      </c>
      <c r="B244" s="23" t="s">
        <v>1692</v>
      </c>
      <c r="C244" s="23" t="s">
        <v>1691</v>
      </c>
      <c r="D244" s="24" t="s">
        <v>1695</v>
      </c>
      <c r="E244" s="23">
        <v>97.05</v>
      </c>
      <c r="F244" s="25">
        <v>39262</v>
      </c>
      <c r="G244" s="43" t="s">
        <v>86</v>
      </c>
      <c r="H244" s="23" t="s">
        <v>1697</v>
      </c>
      <c r="I244" s="23">
        <v>1</v>
      </c>
      <c r="J244" s="23">
        <v>2008115025</v>
      </c>
      <c r="K244" s="23" t="s">
        <v>248</v>
      </c>
      <c r="L244" s="23" t="s">
        <v>29</v>
      </c>
      <c r="M244" s="23" t="s">
        <v>1693</v>
      </c>
      <c r="N244" s="23" t="s">
        <v>1694</v>
      </c>
      <c r="O244" s="23" t="s">
        <v>33</v>
      </c>
      <c r="P244" s="23" t="s">
        <v>34</v>
      </c>
      <c r="Q244" s="23" t="s">
        <v>36</v>
      </c>
      <c r="R244" s="23" t="s">
        <v>37</v>
      </c>
      <c r="S244" s="23" t="s">
        <v>1696</v>
      </c>
      <c r="T244" s="23" t="s">
        <v>1696</v>
      </c>
      <c r="U244" s="23" t="s">
        <v>190</v>
      </c>
      <c r="V244" s="26">
        <f>VLOOKUP(A244,Sheet2!A:I,9,)</f>
        <v>0</v>
      </c>
      <c r="W244" s="23" t="s">
        <v>55</v>
      </c>
      <c r="X244" s="23"/>
      <c r="Y244" s="23" t="s">
        <v>55</v>
      </c>
      <c r="Z244" s="23"/>
      <c r="AA244" s="23" t="s">
        <v>55</v>
      </c>
      <c r="AB244" s="23"/>
      <c r="AC244" s="23" t="s">
        <v>55</v>
      </c>
      <c r="AD244" s="23"/>
    </row>
    <row r="245" spans="1:30" s="16" customFormat="1">
      <c r="A245" s="22" t="s">
        <v>2604</v>
      </c>
      <c r="B245" s="23" t="s">
        <v>58</v>
      </c>
      <c r="C245" s="23" t="s">
        <v>1659</v>
      </c>
      <c r="D245" s="24" t="s">
        <v>1701</v>
      </c>
      <c r="E245" s="23">
        <v>97.09</v>
      </c>
      <c r="F245" s="25">
        <v>42529</v>
      </c>
      <c r="G245" s="46" t="s">
        <v>2311</v>
      </c>
      <c r="H245" s="23" t="s">
        <v>952</v>
      </c>
      <c r="I245" s="23">
        <v>1</v>
      </c>
      <c r="J245" s="23" t="s">
        <v>1699</v>
      </c>
      <c r="K245" s="23" t="s">
        <v>1700</v>
      </c>
      <c r="L245" s="23" t="s">
        <v>29</v>
      </c>
      <c r="M245" s="23">
        <v>2141769</v>
      </c>
      <c r="N245" s="23" t="s">
        <v>210</v>
      </c>
      <c r="O245" s="23" t="s">
        <v>33</v>
      </c>
      <c r="P245" s="23" t="s">
        <v>211</v>
      </c>
      <c r="Q245" s="23" t="s">
        <v>1702</v>
      </c>
      <c r="R245" s="23" t="s">
        <v>37</v>
      </c>
      <c r="S245" s="23" t="s">
        <v>195</v>
      </c>
      <c r="T245" s="23" t="s">
        <v>1703</v>
      </c>
      <c r="U245" s="23" t="s">
        <v>180</v>
      </c>
      <c r="V245" s="26">
        <f>VLOOKUP(A245,Sheet2!A:I,9,)</f>
        <v>0</v>
      </c>
      <c r="W245" s="23" t="s">
        <v>55</v>
      </c>
      <c r="X245" s="23"/>
      <c r="Y245" s="23" t="s">
        <v>55</v>
      </c>
      <c r="Z245" s="23"/>
      <c r="AA245" s="23" t="s">
        <v>55</v>
      </c>
      <c r="AB245" s="23"/>
      <c r="AC245" s="23" t="s">
        <v>55</v>
      </c>
      <c r="AD245" s="23"/>
    </row>
    <row r="246" spans="1:30" s="16" customFormat="1">
      <c r="A246" s="22" t="s">
        <v>2605</v>
      </c>
      <c r="B246" s="23" t="s">
        <v>94</v>
      </c>
      <c r="C246" s="23" t="s">
        <v>1705</v>
      </c>
      <c r="D246" s="24" t="s">
        <v>1706</v>
      </c>
      <c r="E246" s="23">
        <v>99</v>
      </c>
      <c r="F246" s="25">
        <v>43733</v>
      </c>
      <c r="G246" s="43" t="s">
        <v>86</v>
      </c>
      <c r="H246" s="23" t="s">
        <v>1708</v>
      </c>
      <c r="I246" s="23">
        <v>1</v>
      </c>
      <c r="J246" s="23">
        <v>2012150005</v>
      </c>
      <c r="K246" s="23" t="s">
        <v>359</v>
      </c>
      <c r="L246" s="23" t="s">
        <v>29</v>
      </c>
      <c r="M246" s="23" t="s">
        <v>360</v>
      </c>
      <c r="N246" s="23" t="s">
        <v>361</v>
      </c>
      <c r="O246" s="23" t="s">
        <v>33</v>
      </c>
      <c r="P246" s="23" t="s">
        <v>34</v>
      </c>
      <c r="Q246" s="23" t="s">
        <v>1706</v>
      </c>
      <c r="R246" s="23" t="s">
        <v>63</v>
      </c>
      <c r="S246" s="23" t="s">
        <v>443</v>
      </c>
      <c r="T246" s="23" t="s">
        <v>1707</v>
      </c>
      <c r="U246" s="23" t="s">
        <v>190</v>
      </c>
      <c r="V246" s="26">
        <f>VLOOKUP(A246,Sheet2!A:I,9,)</f>
        <v>0</v>
      </c>
      <c r="W246" s="23" t="s">
        <v>55</v>
      </c>
      <c r="X246" s="23"/>
      <c r="Y246" s="23" t="s">
        <v>55</v>
      </c>
      <c r="Z246" s="23"/>
      <c r="AA246" s="23" t="s">
        <v>55</v>
      </c>
      <c r="AB246" s="23"/>
      <c r="AC246" s="23" t="s">
        <v>55</v>
      </c>
      <c r="AD246" s="23"/>
    </row>
    <row r="247" spans="1:30" s="17" customFormat="1">
      <c r="A247" s="27" t="s">
        <v>2668</v>
      </c>
      <c r="B247" s="28" t="s">
        <v>1710</v>
      </c>
      <c r="C247" s="28" t="s">
        <v>1709</v>
      </c>
      <c r="D247" s="29" t="s">
        <v>1712</v>
      </c>
      <c r="E247" s="28">
        <v>99.74</v>
      </c>
      <c r="F247" s="30">
        <v>44465</v>
      </c>
      <c r="G247" s="44" t="s">
        <v>202</v>
      </c>
      <c r="H247" s="28" t="s">
        <v>1714</v>
      </c>
      <c r="I247" s="20">
        <v>1</v>
      </c>
      <c r="J247" s="20">
        <v>2010120006</v>
      </c>
      <c r="K247" s="20" t="s">
        <v>1711</v>
      </c>
      <c r="L247" s="20" t="s">
        <v>29</v>
      </c>
      <c r="M247" s="20" t="s">
        <v>697</v>
      </c>
      <c r="N247" s="20" t="s">
        <v>698</v>
      </c>
      <c r="O247" s="20" t="s">
        <v>33</v>
      </c>
      <c r="P247" s="20" t="s">
        <v>34</v>
      </c>
      <c r="Q247" s="20" t="s">
        <v>1712</v>
      </c>
      <c r="R247" s="20" t="s">
        <v>37</v>
      </c>
      <c r="S247" s="20" t="s">
        <v>701</v>
      </c>
      <c r="T247" s="20" t="s">
        <v>1713</v>
      </c>
      <c r="U247" s="20" t="s">
        <v>80</v>
      </c>
      <c r="V247" s="31" t="e">
        <f>VLOOKUP(A247,Sheet2!A:I,9,)</f>
        <v>#N/A</v>
      </c>
      <c r="W247" s="28" t="s">
        <v>42</v>
      </c>
      <c r="X247" s="28"/>
      <c r="Y247" s="28" t="s">
        <v>43</v>
      </c>
      <c r="Z247" s="28"/>
      <c r="AA247" s="28" t="s">
        <v>42</v>
      </c>
      <c r="AB247" s="28"/>
      <c r="AC247" s="28" t="s">
        <v>42</v>
      </c>
      <c r="AD247" s="28"/>
    </row>
    <row r="248" spans="1:30" s="16" customFormat="1">
      <c r="A248" s="22" t="s">
        <v>1715</v>
      </c>
      <c r="B248" s="23" t="s">
        <v>971</v>
      </c>
      <c r="C248" s="23" t="s">
        <v>970</v>
      </c>
      <c r="D248" s="24" t="s">
        <v>1717</v>
      </c>
      <c r="E248" s="23">
        <v>99.75</v>
      </c>
      <c r="F248" s="25">
        <v>43580</v>
      </c>
      <c r="G248" s="43" t="s">
        <v>157</v>
      </c>
      <c r="H248" s="23" t="s">
        <v>1720</v>
      </c>
      <c r="I248" s="23">
        <v>1</v>
      </c>
      <c r="J248" s="23">
        <v>2010120002</v>
      </c>
      <c r="K248" s="23" t="s">
        <v>1716</v>
      </c>
      <c r="L248" s="23" t="s">
        <v>72</v>
      </c>
      <c r="M248" s="23" t="s">
        <v>156</v>
      </c>
      <c r="N248" s="23" t="s">
        <v>158</v>
      </c>
      <c r="O248" s="23" t="s">
        <v>33</v>
      </c>
      <c r="P248" s="23" t="s">
        <v>34</v>
      </c>
      <c r="Q248" s="23" t="s">
        <v>36</v>
      </c>
      <c r="R248" s="23" t="s">
        <v>77</v>
      </c>
      <c r="S248" s="23" t="s">
        <v>1718</v>
      </c>
      <c r="T248" s="23" t="s">
        <v>1719</v>
      </c>
      <c r="U248" s="23" t="s">
        <v>293</v>
      </c>
      <c r="V248" s="26">
        <f>VLOOKUP(A248,Sheet2!A:I,9,)</f>
        <v>0</v>
      </c>
      <c r="W248" s="23" t="s">
        <v>55</v>
      </c>
      <c r="X248" s="23"/>
      <c r="Y248" s="23" t="s">
        <v>55</v>
      </c>
      <c r="Z248" s="23"/>
      <c r="AA248" s="23" t="s">
        <v>55</v>
      </c>
      <c r="AB248" s="23"/>
      <c r="AC248" s="23" t="s">
        <v>55</v>
      </c>
      <c r="AD248" s="23"/>
    </row>
    <row r="249" spans="1:30" s="17" customFormat="1">
      <c r="A249" s="27" t="s">
        <v>2669</v>
      </c>
      <c r="B249" s="28" t="s">
        <v>94</v>
      </c>
      <c r="C249" s="28" t="s">
        <v>1721</v>
      </c>
      <c r="D249" s="29" t="s">
        <v>1722</v>
      </c>
      <c r="E249" s="28">
        <v>99.87</v>
      </c>
      <c r="F249" s="30">
        <v>44526</v>
      </c>
      <c r="G249" s="44" t="s">
        <v>202</v>
      </c>
      <c r="H249" s="28" t="s">
        <v>1724</v>
      </c>
      <c r="I249" s="20">
        <v>1</v>
      </c>
      <c r="J249" s="20">
        <v>2018110095</v>
      </c>
      <c r="K249" s="20" t="s">
        <v>1608</v>
      </c>
      <c r="L249" s="20" t="s">
        <v>29</v>
      </c>
      <c r="M249" s="20" t="s">
        <v>697</v>
      </c>
      <c r="N249" s="20" t="s">
        <v>698</v>
      </c>
      <c r="O249" s="20" t="s">
        <v>33</v>
      </c>
      <c r="P249" s="20" t="s">
        <v>34</v>
      </c>
      <c r="Q249" s="20" t="s">
        <v>1722</v>
      </c>
      <c r="R249" s="20" t="s">
        <v>37</v>
      </c>
      <c r="S249" s="20" t="s">
        <v>1078</v>
      </c>
      <c r="T249" s="20" t="s">
        <v>1723</v>
      </c>
      <c r="U249" s="20" t="s">
        <v>80</v>
      </c>
      <c r="V249" s="31" t="e">
        <f>VLOOKUP(A249,Sheet2!A:I,9,)</f>
        <v>#N/A</v>
      </c>
      <c r="W249" s="28" t="s">
        <v>42</v>
      </c>
      <c r="X249" s="28"/>
      <c r="Y249" s="28" t="s">
        <v>43</v>
      </c>
      <c r="Z249" s="28"/>
      <c r="AA249" s="28" t="s">
        <v>42</v>
      </c>
      <c r="AB249" s="28"/>
      <c r="AC249" s="28" t="s">
        <v>42</v>
      </c>
      <c r="AD249" s="28"/>
    </row>
    <row r="250" spans="1:30" s="16" customFormat="1">
      <c r="A250" s="22" t="s">
        <v>2606</v>
      </c>
      <c r="B250" s="23" t="s">
        <v>129</v>
      </c>
      <c r="C250" s="23" t="s">
        <v>1726</v>
      </c>
      <c r="D250" s="24" t="s">
        <v>1727</v>
      </c>
      <c r="E250" s="23">
        <v>100.27</v>
      </c>
      <c r="F250" s="25">
        <v>38826</v>
      </c>
      <c r="G250" s="43" t="s">
        <v>279</v>
      </c>
      <c r="H250" s="23" t="s">
        <v>1728</v>
      </c>
      <c r="I250" s="23">
        <v>1</v>
      </c>
      <c r="J250" s="23">
        <v>2008115843</v>
      </c>
      <c r="K250" s="23" t="s">
        <v>349</v>
      </c>
      <c r="L250" s="23" t="s">
        <v>72</v>
      </c>
      <c r="M250" s="23" t="s">
        <v>350</v>
      </c>
      <c r="N250" s="23" t="s">
        <v>351</v>
      </c>
      <c r="O250" s="23" t="s">
        <v>33</v>
      </c>
      <c r="P250" s="23" t="s">
        <v>34</v>
      </c>
      <c r="Q250" s="23" t="s">
        <v>36</v>
      </c>
      <c r="R250" s="23" t="s">
        <v>37</v>
      </c>
      <c r="S250" s="23" t="s">
        <v>608</v>
      </c>
      <c r="T250" s="23" t="s">
        <v>608</v>
      </c>
      <c r="U250" s="23" t="s">
        <v>80</v>
      </c>
      <c r="V250" s="26">
        <f>VLOOKUP(A250,Sheet2!A:I,9,)</f>
        <v>0</v>
      </c>
      <c r="W250" s="23" t="s">
        <v>55</v>
      </c>
      <c r="X250" s="23" t="s">
        <v>182</v>
      </c>
      <c r="Y250" s="23" t="s">
        <v>55</v>
      </c>
      <c r="Z250" s="23"/>
      <c r="AA250" s="23" t="s">
        <v>55</v>
      </c>
      <c r="AB250" s="23"/>
      <c r="AC250" s="23" t="s">
        <v>55</v>
      </c>
      <c r="AD250" s="23"/>
    </row>
    <row r="251" spans="1:30" s="16" customFormat="1">
      <c r="A251" s="22" t="s">
        <v>1729</v>
      </c>
      <c r="B251" s="23" t="s">
        <v>549</v>
      </c>
      <c r="C251" s="23" t="s">
        <v>1634</v>
      </c>
      <c r="D251" s="24" t="s">
        <v>1635</v>
      </c>
      <c r="E251" s="23">
        <v>101.47</v>
      </c>
      <c r="F251" s="25">
        <v>43087</v>
      </c>
      <c r="G251" s="43" t="s">
        <v>308</v>
      </c>
      <c r="H251" s="23" t="s">
        <v>1730</v>
      </c>
      <c r="I251" s="23">
        <v>1</v>
      </c>
      <c r="J251" s="23">
        <v>2008118269</v>
      </c>
      <c r="K251" s="23" t="s">
        <v>550</v>
      </c>
      <c r="L251" s="23" t="s">
        <v>29</v>
      </c>
      <c r="M251" s="23" t="s">
        <v>307</v>
      </c>
      <c r="N251" s="23" t="s">
        <v>309</v>
      </c>
      <c r="O251" s="23" t="s">
        <v>33</v>
      </c>
      <c r="P251" s="23" t="s">
        <v>34</v>
      </c>
      <c r="Q251" s="23" t="s">
        <v>36</v>
      </c>
      <c r="R251" s="23" t="s">
        <v>37</v>
      </c>
      <c r="S251" s="23" t="s">
        <v>1030</v>
      </c>
      <c r="T251" s="23" t="s">
        <v>815</v>
      </c>
      <c r="U251" s="23" t="s">
        <v>80</v>
      </c>
      <c r="V251" s="26">
        <f>VLOOKUP(A251,Sheet2!A:I,9,)</f>
        <v>0</v>
      </c>
      <c r="W251" s="23" t="s">
        <v>55</v>
      </c>
      <c r="X251" s="23"/>
      <c r="Y251" s="23" t="s">
        <v>55</v>
      </c>
      <c r="Z251" s="23"/>
      <c r="AA251" s="23" t="s">
        <v>55</v>
      </c>
      <c r="AB251" s="23"/>
      <c r="AC251" s="23" t="s">
        <v>55</v>
      </c>
      <c r="AD251" s="23"/>
    </row>
    <row r="252" spans="1:30" s="17" customFormat="1">
      <c r="A252" s="27" t="s">
        <v>2670</v>
      </c>
      <c r="B252" s="28" t="s">
        <v>433</v>
      </c>
      <c r="C252" s="28" t="s">
        <v>1731</v>
      </c>
      <c r="D252" s="29" t="s">
        <v>1732</v>
      </c>
      <c r="E252" s="28">
        <v>101.48</v>
      </c>
      <c r="F252" s="30">
        <v>38634</v>
      </c>
      <c r="G252" s="44" t="s">
        <v>143</v>
      </c>
      <c r="H252" s="28" t="s">
        <v>1733</v>
      </c>
      <c r="I252" s="20">
        <v>1</v>
      </c>
      <c r="J252" s="20">
        <v>2009110018</v>
      </c>
      <c r="K252" s="20" t="s">
        <v>1455</v>
      </c>
      <c r="L252" s="20" t="s">
        <v>29</v>
      </c>
      <c r="M252" s="20">
        <v>2141612</v>
      </c>
      <c r="N252" s="20" t="s">
        <v>143</v>
      </c>
      <c r="O252" s="20" t="s">
        <v>33</v>
      </c>
      <c r="P252" s="20" t="s">
        <v>551</v>
      </c>
      <c r="Q252" s="20" t="s">
        <v>36</v>
      </c>
      <c r="R252" s="20" t="s">
        <v>37</v>
      </c>
      <c r="S252" s="20" t="s">
        <v>564</v>
      </c>
      <c r="T252" s="20" t="s">
        <v>757</v>
      </c>
      <c r="U252" s="20" t="s">
        <v>80</v>
      </c>
      <c r="V252" s="31" t="e">
        <f>VLOOKUP(A252,Sheet2!A:I,9,)</f>
        <v>#N/A</v>
      </c>
      <c r="W252" s="28" t="s">
        <v>55</v>
      </c>
      <c r="X252" s="28" t="s">
        <v>2510</v>
      </c>
      <c r="Y252" s="28" t="s">
        <v>125</v>
      </c>
      <c r="Z252" s="28" t="s">
        <v>555</v>
      </c>
      <c r="AA252" s="28" t="s">
        <v>42</v>
      </c>
      <c r="AB252" s="28" t="s">
        <v>555</v>
      </c>
      <c r="AC252" s="28" t="s">
        <v>42</v>
      </c>
      <c r="AD252" s="28"/>
    </row>
    <row r="253" spans="1:30" s="16" customFormat="1">
      <c r="A253" s="22" t="s">
        <v>1734</v>
      </c>
      <c r="B253" s="23" t="s">
        <v>549</v>
      </c>
      <c r="C253" s="23" t="s">
        <v>1634</v>
      </c>
      <c r="D253" s="24" t="s">
        <v>1736</v>
      </c>
      <c r="E253" s="23">
        <v>104.36</v>
      </c>
      <c r="F253" s="25">
        <v>42354</v>
      </c>
      <c r="G253" s="43" t="s">
        <v>308</v>
      </c>
      <c r="H253" s="23" t="s">
        <v>1739</v>
      </c>
      <c r="I253" s="23">
        <v>1</v>
      </c>
      <c r="J253" s="23">
        <v>2008116697</v>
      </c>
      <c r="K253" s="23" t="s">
        <v>1735</v>
      </c>
      <c r="L253" s="23" t="s">
        <v>29</v>
      </c>
      <c r="M253" s="23" t="s">
        <v>1122</v>
      </c>
      <c r="N253" s="23" t="s">
        <v>1123</v>
      </c>
      <c r="O253" s="23" t="s">
        <v>33</v>
      </c>
      <c r="P253" s="23" t="s">
        <v>34</v>
      </c>
      <c r="Q253" s="23" t="s">
        <v>36</v>
      </c>
      <c r="R253" s="23" t="s">
        <v>37</v>
      </c>
      <c r="S253" s="23" t="s">
        <v>1737</v>
      </c>
      <c r="T253" s="23" t="s">
        <v>1738</v>
      </c>
      <c r="U253" s="23" t="s">
        <v>40</v>
      </c>
      <c r="V253" s="26">
        <f>VLOOKUP(A253,Sheet2!A:I,9,)</f>
        <v>0</v>
      </c>
      <c r="W253" s="23" t="s">
        <v>55</v>
      </c>
      <c r="X253" s="23"/>
      <c r="Y253" s="23" t="s">
        <v>55</v>
      </c>
      <c r="Z253" s="23"/>
      <c r="AA253" s="23" t="s">
        <v>55</v>
      </c>
      <c r="AB253" s="23"/>
      <c r="AC253" s="23" t="s">
        <v>55</v>
      </c>
      <c r="AD253" s="23"/>
    </row>
    <row r="254" spans="1:30" s="16" customFormat="1">
      <c r="A254" s="22" t="s">
        <v>1740</v>
      </c>
      <c r="B254" s="23" t="s">
        <v>1743</v>
      </c>
      <c r="C254" s="23" t="s">
        <v>1741</v>
      </c>
      <c r="D254" s="24" t="s">
        <v>1745</v>
      </c>
      <c r="E254" s="23">
        <v>105</v>
      </c>
      <c r="F254" s="25">
        <v>43822</v>
      </c>
      <c r="G254" s="43" t="s">
        <v>60</v>
      </c>
      <c r="H254" s="23" t="s">
        <v>1746</v>
      </c>
      <c r="I254" s="23">
        <v>1</v>
      </c>
      <c r="J254" s="23">
        <v>2008116694</v>
      </c>
      <c r="K254" s="23" t="s">
        <v>1744</v>
      </c>
      <c r="L254" s="23" t="s">
        <v>29</v>
      </c>
      <c r="M254" s="23">
        <v>2141603</v>
      </c>
      <c r="N254" s="23" t="s">
        <v>808</v>
      </c>
      <c r="O254" s="23" t="s">
        <v>33</v>
      </c>
      <c r="P254" s="23" t="s">
        <v>34</v>
      </c>
      <c r="Q254" s="23" t="s">
        <v>1745</v>
      </c>
      <c r="R254" s="23" t="s">
        <v>37</v>
      </c>
      <c r="S254" s="23" t="s">
        <v>270</v>
      </c>
      <c r="T254" s="23" t="s">
        <v>973</v>
      </c>
      <c r="U254" s="23" t="s">
        <v>197</v>
      </c>
      <c r="V254" s="26" t="str">
        <f>VLOOKUP(A254,Sheet2!A:I,9,)</f>
        <v>不纳入科研仪器范畴：辅助设备</v>
      </c>
      <c r="W254" s="23" t="s">
        <v>42</v>
      </c>
      <c r="X254" s="23" t="s">
        <v>1473</v>
      </c>
      <c r="Y254" s="23" t="s">
        <v>43</v>
      </c>
      <c r="Z254" s="23"/>
      <c r="AA254" s="23" t="s">
        <v>42</v>
      </c>
      <c r="AB254" s="23" t="s">
        <v>44</v>
      </c>
      <c r="AC254" s="23" t="s">
        <v>42</v>
      </c>
      <c r="AD254" s="23"/>
    </row>
    <row r="255" spans="1:30" s="16" customFormat="1">
      <c r="A255" s="22" t="s">
        <v>1747</v>
      </c>
      <c r="B255" s="23" t="s">
        <v>1743</v>
      </c>
      <c r="C255" s="23" t="s">
        <v>1742</v>
      </c>
      <c r="D255" s="24" t="s">
        <v>1749</v>
      </c>
      <c r="E255" s="23">
        <v>107</v>
      </c>
      <c r="F255" s="25">
        <v>43719</v>
      </c>
      <c r="G255" s="43" t="s">
        <v>60</v>
      </c>
      <c r="H255" s="23" t="s">
        <v>1752</v>
      </c>
      <c r="I255" s="23">
        <v>1</v>
      </c>
      <c r="J255" s="23">
        <v>2008118079</v>
      </c>
      <c r="K255" s="23" t="s">
        <v>1748</v>
      </c>
      <c r="L255" s="23" t="s">
        <v>29</v>
      </c>
      <c r="M255" s="23">
        <v>2141604</v>
      </c>
      <c r="N255" s="23" t="s">
        <v>61</v>
      </c>
      <c r="O255" s="23" t="s">
        <v>33</v>
      </c>
      <c r="P255" s="23" t="s">
        <v>34</v>
      </c>
      <c r="Q255" s="23" t="s">
        <v>36</v>
      </c>
      <c r="R255" s="23" t="s">
        <v>63</v>
      </c>
      <c r="S255" s="23" t="s">
        <v>1750</v>
      </c>
      <c r="T255" s="23" t="s">
        <v>1751</v>
      </c>
      <c r="U255" s="23" t="s">
        <v>111</v>
      </c>
      <c r="V255" s="26" t="str">
        <f>VLOOKUP(A255,Sheet2!A:I,9,)</f>
        <v>不纳入科研仪器范畴：辅助设备</v>
      </c>
      <c r="W255" s="23" t="s">
        <v>42</v>
      </c>
      <c r="X255" s="23" t="s">
        <v>2513</v>
      </c>
      <c r="Y255" s="23" t="s">
        <v>43</v>
      </c>
      <c r="Z255" s="23"/>
      <c r="AA255" s="23" t="s">
        <v>42</v>
      </c>
      <c r="AB255" s="23" t="s">
        <v>44</v>
      </c>
      <c r="AC255" s="23" t="s">
        <v>42</v>
      </c>
      <c r="AD255" s="23"/>
    </row>
    <row r="256" spans="1:30" s="16" customFormat="1">
      <c r="A256" s="22" t="s">
        <v>2607</v>
      </c>
      <c r="B256" s="23" t="s">
        <v>129</v>
      </c>
      <c r="C256" s="23" t="s">
        <v>1754</v>
      </c>
      <c r="D256" s="24" t="s">
        <v>1758</v>
      </c>
      <c r="E256" s="23">
        <v>107.2</v>
      </c>
      <c r="F256" s="25">
        <v>40988</v>
      </c>
      <c r="G256" s="43" t="s">
        <v>157</v>
      </c>
      <c r="H256" s="23" t="s">
        <v>1761</v>
      </c>
      <c r="I256" s="23">
        <v>1</v>
      </c>
      <c r="J256" s="23">
        <v>2011120042</v>
      </c>
      <c r="K256" s="23" t="s">
        <v>1755</v>
      </c>
      <c r="L256" s="23" t="s">
        <v>29</v>
      </c>
      <c r="M256" s="23" t="s">
        <v>1756</v>
      </c>
      <c r="N256" s="23" t="s">
        <v>1757</v>
      </c>
      <c r="O256" s="23" t="s">
        <v>33</v>
      </c>
      <c r="P256" s="23" t="s">
        <v>34</v>
      </c>
      <c r="Q256" s="23" t="s">
        <v>36</v>
      </c>
      <c r="R256" s="23" t="s">
        <v>37</v>
      </c>
      <c r="S256" s="23" t="s">
        <v>1759</v>
      </c>
      <c r="T256" s="23" t="s">
        <v>1760</v>
      </c>
      <c r="U256" s="23" t="s">
        <v>40</v>
      </c>
      <c r="V256" s="26">
        <f>VLOOKUP(A256,Sheet2!A:I,9,)</f>
        <v>0</v>
      </c>
      <c r="W256" s="23" t="s">
        <v>55</v>
      </c>
      <c r="X256" s="23"/>
      <c r="Y256" s="23" t="s">
        <v>55</v>
      </c>
      <c r="Z256" s="23"/>
      <c r="AA256" s="23" t="s">
        <v>55</v>
      </c>
      <c r="AB256" s="23"/>
      <c r="AC256" s="23" t="s">
        <v>55</v>
      </c>
      <c r="AD256" s="23"/>
    </row>
    <row r="257" spans="1:30" s="16" customFormat="1">
      <c r="A257" s="22" t="s">
        <v>2608</v>
      </c>
      <c r="B257" s="23" t="s">
        <v>1330</v>
      </c>
      <c r="C257" s="23" t="s">
        <v>1763</v>
      </c>
      <c r="D257" s="24" t="s">
        <v>1764</v>
      </c>
      <c r="E257" s="23">
        <v>107.74</v>
      </c>
      <c r="F257" s="25">
        <v>41568</v>
      </c>
      <c r="G257" s="45" t="s">
        <v>2369</v>
      </c>
      <c r="H257" s="23" t="s">
        <v>1765</v>
      </c>
      <c r="I257" s="23">
        <v>1</v>
      </c>
      <c r="J257" s="23">
        <v>2008115252</v>
      </c>
      <c r="K257" s="23" t="s">
        <v>185</v>
      </c>
      <c r="L257" s="23" t="s">
        <v>29</v>
      </c>
      <c r="M257" s="23">
        <v>21006</v>
      </c>
      <c r="N257" s="23" t="s">
        <v>186</v>
      </c>
      <c r="O257" s="23" t="s">
        <v>33</v>
      </c>
      <c r="P257" s="23" t="s">
        <v>34</v>
      </c>
      <c r="Q257" s="23" t="s">
        <v>36</v>
      </c>
      <c r="R257" s="23" t="s">
        <v>63</v>
      </c>
      <c r="S257" s="23" t="s">
        <v>188</v>
      </c>
      <c r="T257" s="23" t="s">
        <v>189</v>
      </c>
      <c r="U257" s="23" t="s">
        <v>80</v>
      </c>
      <c r="V257" s="26">
        <f>VLOOKUP(A257,Sheet2!A:I,9,)</f>
        <v>0</v>
      </c>
      <c r="W257" s="23" t="s">
        <v>55</v>
      </c>
      <c r="X257" s="23"/>
      <c r="Y257" s="23" t="s">
        <v>55</v>
      </c>
      <c r="Z257" s="23"/>
      <c r="AA257" s="23" t="s">
        <v>55</v>
      </c>
      <c r="AB257" s="23"/>
      <c r="AC257" s="23" t="s">
        <v>55</v>
      </c>
      <c r="AD257" s="23"/>
    </row>
    <row r="258" spans="1:30" s="16" customFormat="1">
      <c r="A258" s="22" t="s">
        <v>1766</v>
      </c>
      <c r="B258" s="23" t="s">
        <v>549</v>
      </c>
      <c r="C258" s="23" t="s">
        <v>1767</v>
      </c>
      <c r="D258" s="24" t="s">
        <v>1769</v>
      </c>
      <c r="E258" s="23">
        <v>109.09</v>
      </c>
      <c r="F258" s="25">
        <v>40268</v>
      </c>
      <c r="G258" s="43" t="s">
        <v>86</v>
      </c>
      <c r="H258" s="23" t="s">
        <v>1770</v>
      </c>
      <c r="I258" s="23">
        <v>1</v>
      </c>
      <c r="J258" s="23">
        <v>2008116155</v>
      </c>
      <c r="K258" s="23" t="s">
        <v>1768</v>
      </c>
      <c r="L258" s="23" t="s">
        <v>29</v>
      </c>
      <c r="M258" s="23" t="s">
        <v>708</v>
      </c>
      <c r="N258" s="23" t="s">
        <v>709</v>
      </c>
      <c r="O258" s="23" t="s">
        <v>33</v>
      </c>
      <c r="P258" s="23" t="s">
        <v>493</v>
      </c>
      <c r="Q258" s="23" t="s">
        <v>36</v>
      </c>
      <c r="R258" s="23" t="s">
        <v>773</v>
      </c>
      <c r="S258" s="23" t="s">
        <v>824</v>
      </c>
      <c r="T258" s="23" t="s">
        <v>824</v>
      </c>
      <c r="U258" s="23" t="s">
        <v>80</v>
      </c>
      <c r="V258" s="26" t="str">
        <f>VLOOKUP(A258,Sheet2!A:I,9,)</f>
        <v>老旧仪器，技术性能落后</v>
      </c>
      <c r="W258" s="23" t="s">
        <v>55</v>
      </c>
      <c r="X258" s="23"/>
      <c r="Y258" s="23" t="s">
        <v>125</v>
      </c>
      <c r="Z258" s="23" t="s">
        <v>1771</v>
      </c>
      <c r="AA258" s="23" t="s">
        <v>55</v>
      </c>
      <c r="AB258" s="23"/>
      <c r="AC258" s="23" t="s">
        <v>42</v>
      </c>
      <c r="AD258" s="23" t="s">
        <v>511</v>
      </c>
    </row>
    <row r="259" spans="1:30" s="16" customFormat="1">
      <c r="A259" s="22" t="s">
        <v>1772</v>
      </c>
      <c r="B259" s="23" t="s">
        <v>154</v>
      </c>
      <c r="C259" s="23" t="s">
        <v>1773</v>
      </c>
      <c r="D259" s="24" t="s">
        <v>1774</v>
      </c>
      <c r="E259" s="23">
        <v>110</v>
      </c>
      <c r="F259" s="25">
        <v>44131</v>
      </c>
      <c r="G259" s="43" t="s">
        <v>143</v>
      </c>
      <c r="H259" s="23" t="s">
        <v>526</v>
      </c>
      <c r="I259" s="23">
        <v>1</v>
      </c>
      <c r="J259" s="23">
        <v>2012120019</v>
      </c>
      <c r="K259" s="23" t="s">
        <v>523</v>
      </c>
      <c r="L259" s="23" t="s">
        <v>29</v>
      </c>
      <c r="M259" s="23">
        <v>2141612</v>
      </c>
      <c r="N259" s="23" t="s">
        <v>143</v>
      </c>
      <c r="O259" s="23" t="s">
        <v>33</v>
      </c>
      <c r="P259" s="23" t="s">
        <v>34</v>
      </c>
      <c r="Q259" s="23" t="s">
        <v>1774</v>
      </c>
      <c r="R259" s="23" t="s">
        <v>37</v>
      </c>
      <c r="S259" s="23" t="s">
        <v>145</v>
      </c>
      <c r="T259" s="23" t="s">
        <v>1775</v>
      </c>
      <c r="U259" s="23" t="s">
        <v>293</v>
      </c>
      <c r="V259" s="26">
        <f>VLOOKUP(A259,Sheet2!A:I,9,)</f>
        <v>0</v>
      </c>
      <c r="W259" s="23" t="s">
        <v>55</v>
      </c>
      <c r="X259" s="23"/>
      <c r="Y259" s="23" t="s">
        <v>55</v>
      </c>
      <c r="Z259" s="23"/>
      <c r="AA259" s="23" t="s">
        <v>55</v>
      </c>
      <c r="AB259" s="23"/>
      <c r="AC259" s="23" t="s">
        <v>55</v>
      </c>
      <c r="AD259" s="23"/>
    </row>
    <row r="260" spans="1:30" s="16" customFormat="1">
      <c r="A260" s="22" t="s">
        <v>1776</v>
      </c>
      <c r="B260" s="23" t="s">
        <v>1778</v>
      </c>
      <c r="C260" s="23" t="s">
        <v>1777</v>
      </c>
      <c r="D260" s="24" t="s">
        <v>1781</v>
      </c>
      <c r="E260" s="23">
        <v>111.86</v>
      </c>
      <c r="F260" s="25">
        <v>40896</v>
      </c>
      <c r="G260" s="43" t="s">
        <v>279</v>
      </c>
      <c r="H260" s="23" t="s">
        <v>825</v>
      </c>
      <c r="I260" s="23">
        <v>1</v>
      </c>
      <c r="J260" s="23">
        <v>2009110001</v>
      </c>
      <c r="K260" s="23" t="s">
        <v>1779</v>
      </c>
      <c r="L260" s="23" t="s">
        <v>29</v>
      </c>
      <c r="M260" s="23" t="s">
        <v>1780</v>
      </c>
      <c r="N260" s="23" t="s">
        <v>280</v>
      </c>
      <c r="O260" s="23" t="s">
        <v>33</v>
      </c>
      <c r="P260" s="23" t="s">
        <v>34</v>
      </c>
      <c r="Q260" s="23" t="s">
        <v>36</v>
      </c>
      <c r="R260" s="23" t="s">
        <v>224</v>
      </c>
      <c r="S260" s="23" t="s">
        <v>1782</v>
      </c>
      <c r="T260" s="23" t="s">
        <v>1783</v>
      </c>
      <c r="U260" s="23" t="s">
        <v>293</v>
      </c>
      <c r="V260" s="26">
        <f>VLOOKUP(A260,Sheet2!A:I,9,)</f>
        <v>0</v>
      </c>
      <c r="W260" s="23" t="s">
        <v>55</v>
      </c>
      <c r="X260" s="23"/>
      <c r="Y260" s="23" t="s">
        <v>55</v>
      </c>
      <c r="Z260" s="23"/>
      <c r="AA260" s="23" t="s">
        <v>55</v>
      </c>
      <c r="AB260" s="23"/>
      <c r="AC260" s="23" t="s">
        <v>55</v>
      </c>
      <c r="AD260" s="23"/>
    </row>
    <row r="261" spans="1:30" s="16" customFormat="1">
      <c r="A261" s="22" t="s">
        <v>2609</v>
      </c>
      <c r="B261" s="23" t="s">
        <v>154</v>
      </c>
      <c r="C261" s="23" t="s">
        <v>1785</v>
      </c>
      <c r="D261" s="24" t="s">
        <v>1789</v>
      </c>
      <c r="E261" s="23">
        <v>115.76</v>
      </c>
      <c r="F261" s="25">
        <v>40604</v>
      </c>
      <c r="G261" s="43" t="s">
        <v>168</v>
      </c>
      <c r="H261" s="23" t="s">
        <v>540</v>
      </c>
      <c r="I261" s="23">
        <v>1</v>
      </c>
      <c r="J261" s="23">
        <v>2010150003</v>
      </c>
      <c r="K261" s="23" t="s">
        <v>1786</v>
      </c>
      <c r="L261" s="23" t="s">
        <v>29</v>
      </c>
      <c r="M261" s="23" t="s">
        <v>1787</v>
      </c>
      <c r="N261" s="23" t="s">
        <v>1788</v>
      </c>
      <c r="O261" s="23" t="s">
        <v>33</v>
      </c>
      <c r="P261" s="23" t="s">
        <v>34</v>
      </c>
      <c r="Q261" s="23" t="s">
        <v>1789</v>
      </c>
      <c r="R261" s="23" t="s">
        <v>37</v>
      </c>
      <c r="S261" s="23" t="s">
        <v>496</v>
      </c>
      <c r="T261" s="23" t="s">
        <v>1791</v>
      </c>
      <c r="U261" s="23" t="s">
        <v>111</v>
      </c>
      <c r="V261" s="26">
        <f>VLOOKUP(A261,Sheet2!A:I,9,)</f>
        <v>0</v>
      </c>
      <c r="W261" s="23" t="s">
        <v>55</v>
      </c>
      <c r="X261" s="23"/>
      <c r="Y261" s="23" t="s">
        <v>125</v>
      </c>
      <c r="Z261" s="23" t="s">
        <v>1792</v>
      </c>
      <c r="AA261" s="23" t="s">
        <v>55</v>
      </c>
      <c r="AB261" s="23"/>
      <c r="AC261" s="23" t="s">
        <v>55</v>
      </c>
      <c r="AD261" s="23"/>
    </row>
    <row r="262" spans="1:30" s="16" customFormat="1">
      <c r="A262" s="22" t="s">
        <v>1793</v>
      </c>
      <c r="B262" s="23" t="s">
        <v>1795</v>
      </c>
      <c r="C262" s="23" t="s">
        <v>1794</v>
      </c>
      <c r="D262" s="24" t="s">
        <v>1796</v>
      </c>
      <c r="E262" s="23">
        <v>118</v>
      </c>
      <c r="F262" s="25">
        <v>42681</v>
      </c>
      <c r="G262" s="43" t="s">
        <v>202</v>
      </c>
      <c r="H262" s="23" t="s">
        <v>1798</v>
      </c>
      <c r="I262" s="23">
        <v>1</v>
      </c>
      <c r="J262" s="23">
        <v>2010120003</v>
      </c>
      <c r="K262" s="23" t="s">
        <v>559</v>
      </c>
      <c r="L262" s="23" t="s">
        <v>72</v>
      </c>
      <c r="M262" s="23" t="s">
        <v>560</v>
      </c>
      <c r="N262" s="23" t="s">
        <v>561</v>
      </c>
      <c r="O262" s="23" t="s">
        <v>33</v>
      </c>
      <c r="P262" s="23" t="s">
        <v>34</v>
      </c>
      <c r="Q262" s="23" t="s">
        <v>36</v>
      </c>
      <c r="R262" s="23" t="s">
        <v>77</v>
      </c>
      <c r="S262" s="23" t="s">
        <v>873</v>
      </c>
      <c r="T262" s="23" t="s">
        <v>1797</v>
      </c>
      <c r="U262" s="23" t="s">
        <v>40</v>
      </c>
      <c r="V262" s="26" t="str">
        <f>VLOOKUP(A262,Sheet2!A:I,9,)</f>
        <v>不纳入科研仪器范畴：教学医疗设备</v>
      </c>
      <c r="W262" s="23" t="s">
        <v>55</v>
      </c>
      <c r="X262" s="23"/>
      <c r="Y262" s="23" t="s">
        <v>125</v>
      </c>
      <c r="Z262" s="23" t="s">
        <v>1799</v>
      </c>
      <c r="AA262" s="23" t="s">
        <v>42</v>
      </c>
      <c r="AB262" s="23" t="s">
        <v>175</v>
      </c>
      <c r="AC262" s="23" t="s">
        <v>42</v>
      </c>
      <c r="AD262" s="23"/>
    </row>
    <row r="263" spans="1:30" s="17" customFormat="1">
      <c r="A263" s="27" t="s">
        <v>1800</v>
      </c>
      <c r="B263" s="28" t="s">
        <v>1692</v>
      </c>
      <c r="C263" s="28" t="s">
        <v>1801</v>
      </c>
      <c r="D263" s="29" t="s">
        <v>1802</v>
      </c>
      <c r="E263" s="28">
        <v>118.8</v>
      </c>
      <c r="F263" s="30">
        <v>44379</v>
      </c>
      <c r="G263" s="44" t="s">
        <v>202</v>
      </c>
      <c r="H263" s="28" t="s">
        <v>1805</v>
      </c>
      <c r="I263" s="20">
        <v>1</v>
      </c>
      <c r="J263" s="20">
        <v>2010110010</v>
      </c>
      <c r="K263" s="20" t="s">
        <v>1302</v>
      </c>
      <c r="L263" s="20" t="s">
        <v>29</v>
      </c>
      <c r="M263" s="20" t="s">
        <v>631</v>
      </c>
      <c r="N263" s="20" t="s">
        <v>632</v>
      </c>
      <c r="O263" s="20" t="s">
        <v>33</v>
      </c>
      <c r="P263" s="20" t="s">
        <v>34</v>
      </c>
      <c r="Q263" s="20" t="s">
        <v>1803</v>
      </c>
      <c r="R263" s="20" t="s">
        <v>37</v>
      </c>
      <c r="S263" s="20" t="s">
        <v>1566</v>
      </c>
      <c r="T263" s="20" t="s">
        <v>1804</v>
      </c>
      <c r="U263" s="20" t="s">
        <v>80</v>
      </c>
      <c r="V263" s="31" t="e">
        <f>VLOOKUP(A263,Sheet2!A:I,9,)</f>
        <v>#N/A</v>
      </c>
      <c r="W263" s="28" t="s">
        <v>42</v>
      </c>
      <c r="X263" s="28"/>
      <c r="Y263" s="28" t="s">
        <v>43</v>
      </c>
      <c r="Z263" s="28"/>
      <c r="AA263" s="28" t="s">
        <v>42</v>
      </c>
      <c r="AB263" s="28"/>
      <c r="AC263" s="28" t="s">
        <v>42</v>
      </c>
      <c r="AD263" s="28"/>
    </row>
    <row r="264" spans="1:30" s="16" customFormat="1">
      <c r="A264" s="22" t="s">
        <v>1806</v>
      </c>
      <c r="B264" s="23" t="s">
        <v>154</v>
      </c>
      <c r="C264" s="23" t="s">
        <v>1807</v>
      </c>
      <c r="D264" s="24" t="s">
        <v>1812</v>
      </c>
      <c r="E264" s="23">
        <v>119.64</v>
      </c>
      <c r="F264" s="25">
        <v>40346</v>
      </c>
      <c r="G264" s="43" t="s">
        <v>1810</v>
      </c>
      <c r="H264" s="23" t="s">
        <v>1813</v>
      </c>
      <c r="I264" s="23">
        <v>1</v>
      </c>
      <c r="J264" s="23">
        <v>2008118429</v>
      </c>
      <c r="K264" s="23" t="s">
        <v>1808</v>
      </c>
      <c r="L264" s="23" t="s">
        <v>29</v>
      </c>
      <c r="M264" s="23" t="s">
        <v>1809</v>
      </c>
      <c r="N264" s="23" t="s">
        <v>1811</v>
      </c>
      <c r="O264" s="23" t="s">
        <v>33</v>
      </c>
      <c r="P264" s="23" t="s">
        <v>34</v>
      </c>
      <c r="Q264" s="23" t="s">
        <v>36</v>
      </c>
      <c r="R264" s="23" t="s">
        <v>224</v>
      </c>
      <c r="S264" s="23" t="s">
        <v>1197</v>
      </c>
      <c r="T264" s="23" t="s">
        <v>1197</v>
      </c>
      <c r="U264" s="23" t="s">
        <v>80</v>
      </c>
      <c r="V264" s="26">
        <f>VLOOKUP(A264,Sheet2!A:I,9,)</f>
        <v>0</v>
      </c>
      <c r="W264" s="23" t="s">
        <v>55</v>
      </c>
      <c r="X264" s="23"/>
      <c r="Y264" s="23" t="s">
        <v>55</v>
      </c>
      <c r="Z264" s="23"/>
      <c r="AA264" s="23" t="s">
        <v>55</v>
      </c>
      <c r="AB264" s="23"/>
      <c r="AC264" s="23" t="s">
        <v>55</v>
      </c>
      <c r="AD264" s="23"/>
    </row>
    <row r="265" spans="1:30" s="16" customFormat="1">
      <c r="A265" s="22" t="s">
        <v>1814</v>
      </c>
      <c r="B265" s="23" t="s">
        <v>94</v>
      </c>
      <c r="C265" s="23" t="s">
        <v>1815</v>
      </c>
      <c r="D265" s="24" t="s">
        <v>1816</v>
      </c>
      <c r="E265" s="23">
        <v>119.8</v>
      </c>
      <c r="F265" s="25">
        <v>44131</v>
      </c>
      <c r="G265" s="43" t="s">
        <v>143</v>
      </c>
      <c r="H265" s="23" t="s">
        <v>1818</v>
      </c>
      <c r="I265" s="23">
        <v>1</v>
      </c>
      <c r="J265" s="23">
        <v>2010120014</v>
      </c>
      <c r="K265" s="23" t="s">
        <v>142</v>
      </c>
      <c r="L265" s="23" t="s">
        <v>29</v>
      </c>
      <c r="M265" s="23">
        <v>2141612</v>
      </c>
      <c r="N265" s="23" t="s">
        <v>143</v>
      </c>
      <c r="O265" s="23" t="s">
        <v>33</v>
      </c>
      <c r="P265" s="23" t="s">
        <v>34</v>
      </c>
      <c r="Q265" s="23" t="s">
        <v>1816</v>
      </c>
      <c r="R265" s="23" t="s">
        <v>37</v>
      </c>
      <c r="S265" s="23" t="s">
        <v>145</v>
      </c>
      <c r="T265" s="23" t="s">
        <v>1817</v>
      </c>
      <c r="U265" s="23" t="s">
        <v>111</v>
      </c>
      <c r="V265" s="26">
        <f>VLOOKUP(A265,Sheet2!A:I,9,)</f>
        <v>0</v>
      </c>
      <c r="W265" s="23" t="s">
        <v>55</v>
      </c>
      <c r="X265" s="23"/>
      <c r="Y265" s="23" t="s">
        <v>55</v>
      </c>
      <c r="Z265" s="23"/>
      <c r="AA265" s="23" t="s">
        <v>55</v>
      </c>
      <c r="AB265" s="23"/>
      <c r="AC265" s="23" t="s">
        <v>55</v>
      </c>
      <c r="AD265" s="23"/>
    </row>
    <row r="266" spans="1:30" s="17" customFormat="1">
      <c r="A266" s="27" t="s">
        <v>2671</v>
      </c>
      <c r="B266" s="28" t="s">
        <v>1146</v>
      </c>
      <c r="C266" s="28" t="s">
        <v>1819</v>
      </c>
      <c r="D266" s="29" t="s">
        <v>1821</v>
      </c>
      <c r="E266" s="28">
        <v>119.83</v>
      </c>
      <c r="F266" s="30">
        <v>44465</v>
      </c>
      <c r="G266" s="44" t="s">
        <v>202</v>
      </c>
      <c r="H266" s="28" t="s">
        <v>1824</v>
      </c>
      <c r="I266" s="20">
        <v>1</v>
      </c>
      <c r="J266" s="20">
        <v>2016110046</v>
      </c>
      <c r="K266" s="20" t="s">
        <v>1820</v>
      </c>
      <c r="L266" s="20" t="s">
        <v>29</v>
      </c>
      <c r="M266" s="20" t="s">
        <v>697</v>
      </c>
      <c r="N266" s="20" t="s">
        <v>698</v>
      </c>
      <c r="O266" s="20" t="s">
        <v>33</v>
      </c>
      <c r="P266" s="20" t="s">
        <v>34</v>
      </c>
      <c r="Q266" s="20" t="s">
        <v>1822</v>
      </c>
      <c r="R266" s="20" t="s">
        <v>37</v>
      </c>
      <c r="S266" s="20" t="s">
        <v>701</v>
      </c>
      <c r="T266" s="20" t="s">
        <v>1823</v>
      </c>
      <c r="U266" s="20" t="s">
        <v>80</v>
      </c>
      <c r="V266" s="31" t="e">
        <f>VLOOKUP(A266,Sheet2!A:I,9,)</f>
        <v>#N/A</v>
      </c>
      <c r="W266" s="28" t="s">
        <v>42</v>
      </c>
      <c r="X266" s="28"/>
      <c r="Y266" s="28" t="s">
        <v>43</v>
      </c>
      <c r="Z266" s="28"/>
      <c r="AA266" s="28" t="s">
        <v>42</v>
      </c>
      <c r="AB266" s="28"/>
      <c r="AC266" s="28" t="s">
        <v>42</v>
      </c>
      <c r="AD266" s="28"/>
    </row>
    <row r="267" spans="1:30" s="16" customFormat="1">
      <c r="A267" s="22" t="s">
        <v>2610</v>
      </c>
      <c r="B267" s="23" t="s">
        <v>58</v>
      </c>
      <c r="C267" s="23" t="s">
        <v>1826</v>
      </c>
      <c r="D267" s="24" t="s">
        <v>1827</v>
      </c>
      <c r="E267" s="23">
        <v>119.88</v>
      </c>
      <c r="F267" s="25">
        <v>43410</v>
      </c>
      <c r="G267" s="43" t="s">
        <v>50</v>
      </c>
      <c r="H267" s="23" t="s">
        <v>1830</v>
      </c>
      <c r="I267" s="23">
        <v>1</v>
      </c>
      <c r="J267" s="23">
        <v>2008120026</v>
      </c>
      <c r="K267" s="23" t="s">
        <v>1089</v>
      </c>
      <c r="L267" s="23" t="s">
        <v>29</v>
      </c>
      <c r="M267" s="23" t="s">
        <v>96</v>
      </c>
      <c r="N267" s="23" t="s">
        <v>97</v>
      </c>
      <c r="O267" s="23" t="s">
        <v>33</v>
      </c>
      <c r="P267" s="23" t="s">
        <v>34</v>
      </c>
      <c r="Q267" s="23" t="s">
        <v>36</v>
      </c>
      <c r="R267" s="23" t="s">
        <v>37</v>
      </c>
      <c r="S267" s="23" t="s">
        <v>1828</v>
      </c>
      <c r="T267" s="23" t="s">
        <v>1829</v>
      </c>
      <c r="U267" s="23" t="s">
        <v>80</v>
      </c>
      <c r="V267" s="26">
        <f>VLOOKUP(A267,Sheet2!A:I,9,)</f>
        <v>0</v>
      </c>
      <c r="W267" s="23" t="s">
        <v>55</v>
      </c>
      <c r="X267" s="23"/>
      <c r="Y267" s="23" t="s">
        <v>55</v>
      </c>
      <c r="Z267" s="23"/>
      <c r="AA267" s="23" t="s">
        <v>55</v>
      </c>
      <c r="AB267" s="23"/>
      <c r="AC267" s="23" t="s">
        <v>55</v>
      </c>
      <c r="AD267" s="23"/>
    </row>
    <row r="268" spans="1:30" s="16" customFormat="1">
      <c r="A268" s="22" t="s">
        <v>1831</v>
      </c>
      <c r="B268" s="23" t="s">
        <v>763</v>
      </c>
      <c r="C268" s="23" t="s">
        <v>1832</v>
      </c>
      <c r="D268" s="24" t="s">
        <v>1833</v>
      </c>
      <c r="E268" s="23">
        <v>120.15</v>
      </c>
      <c r="F268" s="25">
        <v>43084</v>
      </c>
      <c r="G268" s="43" t="s">
        <v>86</v>
      </c>
      <c r="H268" s="23" t="s">
        <v>1835</v>
      </c>
      <c r="I268" s="23">
        <v>1</v>
      </c>
      <c r="J268" s="23">
        <v>2012110078</v>
      </c>
      <c r="K268" s="23" t="s">
        <v>820</v>
      </c>
      <c r="L268" s="23" t="s">
        <v>29</v>
      </c>
      <c r="M268" s="23" t="s">
        <v>708</v>
      </c>
      <c r="N268" s="23" t="s">
        <v>709</v>
      </c>
      <c r="O268" s="23" t="s">
        <v>33</v>
      </c>
      <c r="P268" s="23" t="s">
        <v>34</v>
      </c>
      <c r="Q268" s="23" t="s">
        <v>1834</v>
      </c>
      <c r="R268" s="23" t="s">
        <v>63</v>
      </c>
      <c r="S268" s="23" t="s">
        <v>951</v>
      </c>
      <c r="T268" s="23" t="s">
        <v>110</v>
      </c>
      <c r="U268" s="23" t="s">
        <v>80</v>
      </c>
      <c r="V268" s="26">
        <f>VLOOKUP(A268,Sheet2!A:I,9,)</f>
        <v>0</v>
      </c>
      <c r="W268" s="23" t="s">
        <v>55</v>
      </c>
      <c r="X268" s="23"/>
      <c r="Y268" s="23" t="s">
        <v>716</v>
      </c>
      <c r="Z268" s="23"/>
      <c r="AA268" s="23" t="s">
        <v>55</v>
      </c>
      <c r="AB268" s="23"/>
      <c r="AC268" s="23" t="s">
        <v>55</v>
      </c>
      <c r="AD268" s="23"/>
    </row>
    <row r="269" spans="1:30" s="17" customFormat="1">
      <c r="A269" s="27" t="s">
        <v>1836</v>
      </c>
      <c r="B269" s="28" t="s">
        <v>94</v>
      </c>
      <c r="C269" s="28" t="s">
        <v>1120</v>
      </c>
      <c r="D269" s="29" t="s">
        <v>1838</v>
      </c>
      <c r="E269" s="28">
        <v>120.33</v>
      </c>
      <c r="F269" s="30">
        <v>36525</v>
      </c>
      <c r="G269" s="44" t="s">
        <v>308</v>
      </c>
      <c r="H269" s="28" t="s">
        <v>1840</v>
      </c>
      <c r="I269" s="20">
        <v>1</v>
      </c>
      <c r="J269" s="20">
        <v>2008116639</v>
      </c>
      <c r="K269" s="20" t="s">
        <v>1837</v>
      </c>
      <c r="L269" s="20" t="s">
        <v>29</v>
      </c>
      <c r="M269" s="20" t="s">
        <v>342</v>
      </c>
      <c r="N269" s="20" t="s">
        <v>343</v>
      </c>
      <c r="O269" s="20" t="s">
        <v>33</v>
      </c>
      <c r="P269" s="20" t="s">
        <v>551</v>
      </c>
      <c r="Q269" s="20" t="s">
        <v>36</v>
      </c>
      <c r="R269" s="20" t="s">
        <v>37</v>
      </c>
      <c r="S269" s="20" t="s">
        <v>1839</v>
      </c>
      <c r="T269" s="20" t="s">
        <v>1839</v>
      </c>
      <c r="U269" s="20" t="s">
        <v>80</v>
      </c>
      <c r="V269" s="31" t="e">
        <f>VLOOKUP(A269,Sheet2!A:I,9,)</f>
        <v>#N/A</v>
      </c>
      <c r="W269" s="28" t="s">
        <v>55</v>
      </c>
      <c r="X269" s="28" t="s">
        <v>2510</v>
      </c>
      <c r="Y269" s="28" t="s">
        <v>125</v>
      </c>
      <c r="Z269" s="28" t="s">
        <v>555</v>
      </c>
      <c r="AA269" s="28" t="s">
        <v>42</v>
      </c>
      <c r="AB269" s="28" t="s">
        <v>555</v>
      </c>
      <c r="AC269" s="28" t="s">
        <v>42</v>
      </c>
      <c r="AD269" s="28"/>
    </row>
    <row r="270" spans="1:30" s="16" customFormat="1">
      <c r="A270" s="22" t="s">
        <v>1841</v>
      </c>
      <c r="B270" s="23" t="s">
        <v>549</v>
      </c>
      <c r="C270" s="23" t="s">
        <v>1111</v>
      </c>
      <c r="D270" s="24" t="s">
        <v>1844</v>
      </c>
      <c r="E270" s="23">
        <v>120.58</v>
      </c>
      <c r="F270" s="25">
        <v>42472</v>
      </c>
      <c r="G270" s="43" t="s">
        <v>86</v>
      </c>
      <c r="H270" s="23" t="s">
        <v>294</v>
      </c>
      <c r="I270" s="23">
        <v>1</v>
      </c>
      <c r="J270" s="23">
        <v>2008118409</v>
      </c>
      <c r="K270" s="23" t="s">
        <v>434</v>
      </c>
      <c r="L270" s="23" t="s">
        <v>72</v>
      </c>
      <c r="M270" s="23" t="s">
        <v>1842</v>
      </c>
      <c r="N270" s="23" t="s">
        <v>1843</v>
      </c>
      <c r="O270" s="23" t="s">
        <v>33</v>
      </c>
      <c r="P270" s="23" t="s">
        <v>34</v>
      </c>
      <c r="Q270" s="23" t="s">
        <v>36</v>
      </c>
      <c r="R270" s="23" t="s">
        <v>773</v>
      </c>
      <c r="S270" s="23" t="s">
        <v>214</v>
      </c>
      <c r="T270" s="23" t="s">
        <v>1117</v>
      </c>
      <c r="U270" s="23" t="s">
        <v>293</v>
      </c>
      <c r="V270" s="26">
        <f>VLOOKUP(A270,Sheet2!A:I,9,)</f>
        <v>0</v>
      </c>
      <c r="W270" s="23" t="s">
        <v>55</v>
      </c>
      <c r="X270" s="23"/>
      <c r="Y270" s="23" t="s">
        <v>55</v>
      </c>
      <c r="Z270" s="23"/>
      <c r="AA270" s="23" t="s">
        <v>55</v>
      </c>
      <c r="AB270" s="23"/>
      <c r="AC270" s="23" t="s">
        <v>55</v>
      </c>
      <c r="AD270" s="23"/>
    </row>
    <row r="271" spans="1:30" s="17" customFormat="1" ht="13.05" customHeight="1">
      <c r="A271" s="27" t="s">
        <v>1845</v>
      </c>
      <c r="B271" s="28" t="s">
        <v>318</v>
      </c>
      <c r="C271" s="28" t="s">
        <v>1846</v>
      </c>
      <c r="D271" s="29" t="s">
        <v>36</v>
      </c>
      <c r="E271" s="28">
        <v>120.94</v>
      </c>
      <c r="F271" s="30">
        <v>39595</v>
      </c>
      <c r="G271" s="44" t="s">
        <v>86</v>
      </c>
      <c r="H271" s="28" t="s">
        <v>1848</v>
      </c>
      <c r="I271" s="20">
        <v>1</v>
      </c>
      <c r="J271" s="20">
        <v>2008117244</v>
      </c>
      <c r="K271" s="20" t="s">
        <v>1847</v>
      </c>
      <c r="L271" s="20" t="s">
        <v>72</v>
      </c>
      <c r="M271" s="20" t="s">
        <v>85</v>
      </c>
      <c r="N271" s="20" t="s">
        <v>87</v>
      </c>
      <c r="O271" s="20" t="s">
        <v>33</v>
      </c>
      <c r="P271" s="20" t="s">
        <v>34</v>
      </c>
      <c r="Q271" s="20" t="s">
        <v>36</v>
      </c>
      <c r="R271" s="20" t="s">
        <v>77</v>
      </c>
      <c r="S271" s="20" t="s">
        <v>916</v>
      </c>
      <c r="T271" s="20" t="s">
        <v>916</v>
      </c>
      <c r="U271" s="20" t="s">
        <v>40</v>
      </c>
      <c r="V271" s="31" t="e">
        <f>VLOOKUP(A271,Sheet2!A:I,9,)</f>
        <v>#N/A</v>
      </c>
      <c r="W271" s="28" t="s">
        <v>42</v>
      </c>
      <c r="X271" s="28" t="s">
        <v>566</v>
      </c>
      <c r="Y271" s="28" t="s">
        <v>43</v>
      </c>
      <c r="Z271" s="28"/>
      <c r="AA271" s="28" t="s">
        <v>42</v>
      </c>
      <c r="AB271" s="28" t="s">
        <v>1849</v>
      </c>
      <c r="AC271" s="28" t="s">
        <v>42</v>
      </c>
      <c r="AD271" s="28"/>
    </row>
    <row r="272" spans="1:30" s="16" customFormat="1">
      <c r="A272" s="22" t="s">
        <v>1850</v>
      </c>
      <c r="B272" s="23" t="s">
        <v>728</v>
      </c>
      <c r="C272" s="23" t="s">
        <v>1851</v>
      </c>
      <c r="D272" s="24" t="s">
        <v>1852</v>
      </c>
      <c r="E272" s="23">
        <v>121.33</v>
      </c>
      <c r="F272" s="25">
        <v>42930</v>
      </c>
      <c r="G272" s="43" t="s">
        <v>786</v>
      </c>
      <c r="H272" s="23" t="s">
        <v>1853</v>
      </c>
      <c r="I272" s="20">
        <v>1</v>
      </c>
      <c r="J272" s="20">
        <v>2008115520</v>
      </c>
      <c r="K272" s="20" t="s">
        <v>785</v>
      </c>
      <c r="L272" s="20" t="s">
        <v>29</v>
      </c>
      <c r="M272" s="20">
        <v>30402</v>
      </c>
      <c r="N272" s="20" t="s">
        <v>787</v>
      </c>
      <c r="O272" s="20" t="s">
        <v>33</v>
      </c>
      <c r="P272" s="20" t="s">
        <v>34</v>
      </c>
      <c r="Q272" s="20" t="s">
        <v>36</v>
      </c>
      <c r="R272" s="20" t="s">
        <v>677</v>
      </c>
      <c r="S272" s="20" t="s">
        <v>789</v>
      </c>
      <c r="T272" s="20" t="s">
        <v>314</v>
      </c>
      <c r="U272" s="20" t="s">
        <v>40</v>
      </c>
      <c r="V272" s="26" t="str">
        <f>VLOOKUP(A272,Sheet2!A:I,9,)</f>
        <v>不纳入科研仪器范畴：计算机及网络设备</v>
      </c>
      <c r="W272" s="23" t="s">
        <v>42</v>
      </c>
      <c r="X272" s="32" t="s">
        <v>2511</v>
      </c>
      <c r="Y272" s="23" t="s">
        <v>43</v>
      </c>
      <c r="Z272" s="23"/>
      <c r="AA272" s="23" t="s">
        <v>42</v>
      </c>
      <c r="AB272" s="23" t="s">
        <v>737</v>
      </c>
      <c r="AC272" s="23" t="s">
        <v>42</v>
      </c>
      <c r="AD272" s="23"/>
    </row>
    <row r="273" spans="1:30" s="16" customFormat="1">
      <c r="A273" s="22" t="s">
        <v>1854</v>
      </c>
      <c r="B273" s="23" t="s">
        <v>1743</v>
      </c>
      <c r="C273" s="23" t="s">
        <v>1855</v>
      </c>
      <c r="D273" s="24" t="s">
        <v>1856</v>
      </c>
      <c r="E273" s="23">
        <v>121.82</v>
      </c>
      <c r="F273" s="25">
        <v>42684</v>
      </c>
      <c r="G273" s="43" t="s">
        <v>60</v>
      </c>
      <c r="H273" s="23" t="s">
        <v>1857</v>
      </c>
      <c r="I273" s="23">
        <v>1</v>
      </c>
      <c r="J273" s="23">
        <v>2015110058</v>
      </c>
      <c r="K273" s="23" t="s">
        <v>920</v>
      </c>
      <c r="L273" s="23" t="s">
        <v>29</v>
      </c>
      <c r="M273" s="23" t="s">
        <v>921</v>
      </c>
      <c r="N273" s="23" t="s">
        <v>922</v>
      </c>
      <c r="O273" s="23" t="s">
        <v>33</v>
      </c>
      <c r="P273" s="23" t="s">
        <v>34</v>
      </c>
      <c r="Q273" s="23" t="s">
        <v>36</v>
      </c>
      <c r="R273" s="23" t="s">
        <v>37</v>
      </c>
      <c r="S273" s="23" t="s">
        <v>923</v>
      </c>
      <c r="T273" s="23" t="s">
        <v>625</v>
      </c>
      <c r="U273" s="23" t="s">
        <v>67</v>
      </c>
      <c r="V273" s="26" t="str">
        <f>VLOOKUP(A273,Sheet2!A:I,9,)</f>
        <v>不纳入科研仪器范畴：辅助设备</v>
      </c>
      <c r="W273" s="23" t="s">
        <v>42</v>
      </c>
      <c r="X273" s="23" t="s">
        <v>2513</v>
      </c>
      <c r="Y273" s="23" t="s">
        <v>43</v>
      </c>
      <c r="Z273" s="23"/>
      <c r="AA273" s="23" t="s">
        <v>42</v>
      </c>
      <c r="AB273" s="23" t="s">
        <v>44</v>
      </c>
      <c r="AC273" s="23" t="s">
        <v>42</v>
      </c>
      <c r="AD273" s="23"/>
    </row>
    <row r="274" spans="1:30" s="16" customFormat="1">
      <c r="A274" s="22" t="s">
        <v>1858</v>
      </c>
      <c r="B274" s="23" t="s">
        <v>1860</v>
      </c>
      <c r="C274" s="23" t="s">
        <v>1859</v>
      </c>
      <c r="D274" s="24" t="s">
        <v>1861</v>
      </c>
      <c r="E274" s="23">
        <v>122.4</v>
      </c>
      <c r="F274" s="25">
        <v>43272</v>
      </c>
      <c r="G274" s="43" t="s">
        <v>60</v>
      </c>
      <c r="H274" s="23" t="s">
        <v>1863</v>
      </c>
      <c r="I274" s="23">
        <v>1</v>
      </c>
      <c r="J274" s="23">
        <v>2008116694</v>
      </c>
      <c r="K274" s="23" t="s">
        <v>1744</v>
      </c>
      <c r="L274" s="23" t="s">
        <v>29</v>
      </c>
      <c r="M274" s="23">
        <v>2141605</v>
      </c>
      <c r="N274" s="23" t="s">
        <v>649</v>
      </c>
      <c r="O274" s="23" t="s">
        <v>33</v>
      </c>
      <c r="P274" s="23" t="s">
        <v>34</v>
      </c>
      <c r="Q274" s="23" t="s">
        <v>36</v>
      </c>
      <c r="R274" s="23" t="s">
        <v>37</v>
      </c>
      <c r="S274" s="23" t="s">
        <v>388</v>
      </c>
      <c r="T274" s="23" t="s">
        <v>1862</v>
      </c>
      <c r="U274" s="23" t="s">
        <v>111</v>
      </c>
      <c r="V274" s="26" t="str">
        <f>VLOOKUP(A274,Sheet2!A:I,9,)</f>
        <v>不纳入科研仪器范畴：辅助设备</v>
      </c>
      <c r="W274" s="23" t="s">
        <v>42</v>
      </c>
      <c r="X274" s="23" t="s">
        <v>2513</v>
      </c>
      <c r="Y274" s="23" t="s">
        <v>43</v>
      </c>
      <c r="Z274" s="23"/>
      <c r="AA274" s="23" t="s">
        <v>42</v>
      </c>
      <c r="AB274" s="23" t="s">
        <v>44</v>
      </c>
      <c r="AC274" s="23" t="s">
        <v>42</v>
      </c>
      <c r="AD274" s="23"/>
    </row>
    <row r="275" spans="1:30" s="16" customFormat="1">
      <c r="A275" s="22" t="s">
        <v>2517</v>
      </c>
      <c r="B275" s="23" t="s">
        <v>1865</v>
      </c>
      <c r="C275" s="23" t="s">
        <v>1859</v>
      </c>
      <c r="D275" s="24">
        <v>150</v>
      </c>
      <c r="E275" s="23">
        <v>122.8</v>
      </c>
      <c r="F275" s="25">
        <v>43822</v>
      </c>
      <c r="G275" s="43" t="s">
        <v>60</v>
      </c>
      <c r="H275" s="23" t="s">
        <v>1868</v>
      </c>
      <c r="I275" s="23">
        <v>1</v>
      </c>
      <c r="J275" s="23">
        <v>2008116694</v>
      </c>
      <c r="K275" s="23" t="s">
        <v>1744</v>
      </c>
      <c r="L275" s="23" t="s">
        <v>29</v>
      </c>
      <c r="M275" s="23" t="s">
        <v>1170</v>
      </c>
      <c r="N275" s="23" t="s">
        <v>1171</v>
      </c>
      <c r="O275" s="23" t="s">
        <v>33</v>
      </c>
      <c r="P275" s="23" t="s">
        <v>34</v>
      </c>
      <c r="Q275" s="23">
        <v>150</v>
      </c>
      <c r="R275" s="23" t="s">
        <v>37</v>
      </c>
      <c r="S275" s="23" t="s">
        <v>1866</v>
      </c>
      <c r="T275" s="23" t="s">
        <v>1867</v>
      </c>
      <c r="U275" s="23" t="s">
        <v>111</v>
      </c>
      <c r="V275" s="26" t="str">
        <f>VLOOKUP(A275,Sheet2!A:I,9,)</f>
        <v>不纳入科研仪器范畴：辅助设备</v>
      </c>
      <c r="W275" s="23" t="s">
        <v>42</v>
      </c>
      <c r="X275" s="23" t="s">
        <v>1473</v>
      </c>
      <c r="Y275" s="23" t="s">
        <v>43</v>
      </c>
      <c r="Z275" s="23"/>
      <c r="AA275" s="23" t="s">
        <v>42</v>
      </c>
      <c r="AB275" s="23" t="s">
        <v>44</v>
      </c>
      <c r="AC275" s="23" t="s">
        <v>42</v>
      </c>
      <c r="AD275" s="23"/>
    </row>
    <row r="276" spans="1:30" s="16" customFormat="1">
      <c r="A276" s="22" t="s">
        <v>1869</v>
      </c>
      <c r="B276" s="23" t="s">
        <v>1860</v>
      </c>
      <c r="C276" s="23" t="s">
        <v>1859</v>
      </c>
      <c r="D276" s="24" t="s">
        <v>1870</v>
      </c>
      <c r="E276" s="23">
        <v>123.12</v>
      </c>
      <c r="F276" s="25">
        <v>39785</v>
      </c>
      <c r="G276" s="43" t="s">
        <v>60</v>
      </c>
      <c r="H276" s="23" t="s">
        <v>1872</v>
      </c>
      <c r="I276" s="23">
        <v>1</v>
      </c>
      <c r="J276" s="23">
        <v>2008114413</v>
      </c>
      <c r="K276" s="23" t="s">
        <v>648</v>
      </c>
      <c r="L276" s="23" t="s">
        <v>29</v>
      </c>
      <c r="M276" s="23" t="s">
        <v>1170</v>
      </c>
      <c r="N276" s="23" t="s">
        <v>1171</v>
      </c>
      <c r="O276" s="23" t="s">
        <v>33</v>
      </c>
      <c r="P276" s="23" t="s">
        <v>34</v>
      </c>
      <c r="Q276" s="23" t="s">
        <v>36</v>
      </c>
      <c r="R276" s="23" t="s">
        <v>37</v>
      </c>
      <c r="S276" s="23" t="s">
        <v>1172</v>
      </c>
      <c r="T276" s="23" t="s">
        <v>1871</v>
      </c>
      <c r="U276" s="23" t="s">
        <v>67</v>
      </c>
      <c r="V276" s="26" t="str">
        <f>VLOOKUP(A276,Sheet2!A:I,9,)</f>
        <v>不纳入科研仪器范畴：辅助设备</v>
      </c>
      <c r="W276" s="23" t="s">
        <v>42</v>
      </c>
      <c r="X276" s="23" t="s">
        <v>1473</v>
      </c>
      <c r="Y276" s="23" t="s">
        <v>43</v>
      </c>
      <c r="Z276" s="23"/>
      <c r="AA276" s="23" t="s">
        <v>42</v>
      </c>
      <c r="AB276" s="23" t="s">
        <v>44</v>
      </c>
      <c r="AC276" s="23" t="s">
        <v>42</v>
      </c>
      <c r="AD276" s="23"/>
    </row>
    <row r="277" spans="1:30" s="18" customFormat="1">
      <c r="A277" s="35" t="s">
        <v>2611</v>
      </c>
      <c r="B277" s="36" t="s">
        <v>549</v>
      </c>
      <c r="C277" s="36" t="s">
        <v>1634</v>
      </c>
      <c r="D277" s="37" t="s">
        <v>1874</v>
      </c>
      <c r="E277" s="36">
        <v>125.04</v>
      </c>
      <c r="F277" s="38">
        <v>43829</v>
      </c>
      <c r="G277" s="47" t="s">
        <v>50</v>
      </c>
      <c r="H277" s="36" t="s">
        <v>1876</v>
      </c>
      <c r="I277" s="36">
        <v>1</v>
      </c>
      <c r="J277" s="36">
        <v>2008117329</v>
      </c>
      <c r="K277" s="36" t="s">
        <v>95</v>
      </c>
      <c r="L277" s="36" t="s">
        <v>29</v>
      </c>
      <c r="M277" s="36" t="s">
        <v>96</v>
      </c>
      <c r="N277" s="36" t="s">
        <v>97</v>
      </c>
      <c r="O277" s="36" t="s">
        <v>33</v>
      </c>
      <c r="P277" s="36" t="s">
        <v>34</v>
      </c>
      <c r="Q277" s="36" t="s">
        <v>1874</v>
      </c>
      <c r="R277" s="36" t="s">
        <v>37</v>
      </c>
      <c r="S277" s="36" t="s">
        <v>1875</v>
      </c>
      <c r="T277" s="36" t="s">
        <v>100</v>
      </c>
      <c r="U277" s="36" t="s">
        <v>80</v>
      </c>
      <c r="V277" s="39">
        <f>VLOOKUP(A277,Sheet2!A:I,9,)</f>
        <v>0</v>
      </c>
      <c r="W277" s="36" t="s">
        <v>55</v>
      </c>
      <c r="X277" s="36"/>
      <c r="Y277" s="36" t="s">
        <v>55</v>
      </c>
      <c r="Z277" s="36"/>
      <c r="AA277" s="36" t="s">
        <v>55</v>
      </c>
      <c r="AB277" s="36"/>
      <c r="AC277" s="36" t="s">
        <v>55</v>
      </c>
      <c r="AD277" s="36"/>
    </row>
    <row r="278" spans="1:30">
      <c r="A278" s="19" t="s">
        <v>2612</v>
      </c>
      <c r="B278" s="20" t="s">
        <v>129</v>
      </c>
      <c r="C278" s="20" t="s">
        <v>1878</v>
      </c>
      <c r="D278" s="21" t="s">
        <v>1879</v>
      </c>
      <c r="E278" s="20">
        <v>125.1</v>
      </c>
      <c r="F278" s="40">
        <v>40840</v>
      </c>
      <c r="G278" s="42" t="s">
        <v>279</v>
      </c>
      <c r="H278" s="20" t="s">
        <v>1881</v>
      </c>
      <c r="I278" s="20">
        <v>1</v>
      </c>
      <c r="J278" s="20">
        <v>2011120023</v>
      </c>
      <c r="K278" s="20" t="s">
        <v>1242</v>
      </c>
      <c r="L278" s="20" t="s">
        <v>29</v>
      </c>
      <c r="M278" s="20" t="s">
        <v>688</v>
      </c>
      <c r="N278" s="20" t="s">
        <v>689</v>
      </c>
      <c r="O278" s="20" t="s">
        <v>33</v>
      </c>
      <c r="P278" s="20" t="s">
        <v>34</v>
      </c>
      <c r="Q278" s="20" t="s">
        <v>36</v>
      </c>
      <c r="R278" s="20" t="s">
        <v>224</v>
      </c>
      <c r="S278" s="20" t="s">
        <v>691</v>
      </c>
      <c r="T278" s="20" t="s">
        <v>1880</v>
      </c>
      <c r="U278" s="20" t="s">
        <v>80</v>
      </c>
      <c r="V278" s="41">
        <f>VLOOKUP(A278,Sheet2!A:I,9,)</f>
        <v>0</v>
      </c>
      <c r="W278" s="20" t="s">
        <v>55</v>
      </c>
      <c r="X278" s="20"/>
      <c r="Y278" s="20" t="s">
        <v>55</v>
      </c>
      <c r="Z278" s="20"/>
      <c r="AA278" s="20" t="s">
        <v>55</v>
      </c>
      <c r="AB278" s="20"/>
      <c r="AC278" s="20" t="s">
        <v>55</v>
      </c>
      <c r="AD278" s="20"/>
    </row>
    <row r="279" spans="1:30" s="16" customFormat="1">
      <c r="A279" s="22" t="s">
        <v>2613</v>
      </c>
      <c r="B279" s="23" t="s">
        <v>129</v>
      </c>
      <c r="C279" s="23" t="s">
        <v>1883</v>
      </c>
      <c r="D279" s="24" t="s">
        <v>1884</v>
      </c>
      <c r="E279" s="23">
        <v>129.77000000000001</v>
      </c>
      <c r="F279" s="25">
        <v>44130</v>
      </c>
      <c r="G279" s="43" t="s">
        <v>143</v>
      </c>
      <c r="H279" s="23" t="s">
        <v>1503</v>
      </c>
      <c r="I279" s="23">
        <v>1</v>
      </c>
      <c r="J279" s="23">
        <v>2010120014</v>
      </c>
      <c r="K279" s="23" t="s">
        <v>142</v>
      </c>
      <c r="L279" s="23" t="s">
        <v>29</v>
      </c>
      <c r="M279" s="23">
        <v>2141612</v>
      </c>
      <c r="N279" s="23" t="s">
        <v>143</v>
      </c>
      <c r="O279" s="23" t="s">
        <v>33</v>
      </c>
      <c r="P279" s="23" t="s">
        <v>34</v>
      </c>
      <c r="Q279" s="23" t="s">
        <v>1884</v>
      </c>
      <c r="R279" s="23" t="s">
        <v>37</v>
      </c>
      <c r="S279" s="23" t="s">
        <v>232</v>
      </c>
      <c r="T279" s="23" t="s">
        <v>232</v>
      </c>
      <c r="U279" s="23" t="s">
        <v>80</v>
      </c>
      <c r="V279" s="26">
        <f>VLOOKUP(A279,Sheet2!A:I,9,)</f>
        <v>0</v>
      </c>
      <c r="W279" s="23" t="s">
        <v>55</v>
      </c>
      <c r="X279" s="23"/>
      <c r="Y279" s="23" t="s">
        <v>55</v>
      </c>
      <c r="Z279" s="23"/>
      <c r="AA279" s="23" t="s">
        <v>55</v>
      </c>
      <c r="AB279" s="23"/>
      <c r="AC279" s="23" t="s">
        <v>55</v>
      </c>
      <c r="AD279" s="23"/>
    </row>
    <row r="280" spans="1:30" s="16" customFormat="1">
      <c r="A280" s="22" t="s">
        <v>1885</v>
      </c>
      <c r="B280" s="23" t="s">
        <v>728</v>
      </c>
      <c r="C280" s="23" t="s">
        <v>1886</v>
      </c>
      <c r="D280" s="24" t="s">
        <v>1888</v>
      </c>
      <c r="E280" s="23">
        <v>130</v>
      </c>
      <c r="F280" s="25">
        <v>43109</v>
      </c>
      <c r="G280" s="43" t="s">
        <v>786</v>
      </c>
      <c r="H280" s="23" t="s">
        <v>1853</v>
      </c>
      <c r="I280" s="20">
        <v>1</v>
      </c>
      <c r="J280" s="20">
        <v>2008115830</v>
      </c>
      <c r="K280" s="20" t="s">
        <v>1887</v>
      </c>
      <c r="L280" s="20" t="s">
        <v>72</v>
      </c>
      <c r="M280" s="20">
        <v>30402</v>
      </c>
      <c r="N280" s="20" t="s">
        <v>787</v>
      </c>
      <c r="O280" s="20" t="s">
        <v>33</v>
      </c>
      <c r="P280" s="20" t="s">
        <v>34</v>
      </c>
      <c r="Q280" s="20" t="s">
        <v>36</v>
      </c>
      <c r="R280" s="20" t="s">
        <v>1676</v>
      </c>
      <c r="S280" s="20" t="s">
        <v>1889</v>
      </c>
      <c r="T280" s="20" t="s">
        <v>1890</v>
      </c>
      <c r="U280" s="20" t="s">
        <v>40</v>
      </c>
      <c r="V280" s="26" t="str">
        <f>VLOOKUP(A280,Sheet2!A:I,9,)</f>
        <v>不纳入科研仪器范畴：辅助设备</v>
      </c>
      <c r="W280" s="23" t="s">
        <v>42</v>
      </c>
      <c r="X280" s="32" t="s">
        <v>2511</v>
      </c>
      <c r="Y280" s="23" t="s">
        <v>43</v>
      </c>
      <c r="Z280" s="23"/>
      <c r="AA280" s="23" t="s">
        <v>42</v>
      </c>
      <c r="AB280" s="23" t="s">
        <v>737</v>
      </c>
      <c r="AC280" s="23" t="s">
        <v>42</v>
      </c>
      <c r="AD280" s="23"/>
    </row>
    <row r="281" spans="1:30" s="16" customFormat="1">
      <c r="A281" s="22" t="s">
        <v>1891</v>
      </c>
      <c r="B281" s="23" t="s">
        <v>129</v>
      </c>
      <c r="C281" s="23" t="s">
        <v>1892</v>
      </c>
      <c r="D281" s="24" t="s">
        <v>1894</v>
      </c>
      <c r="E281" s="23">
        <v>132.27000000000001</v>
      </c>
      <c r="F281" s="25">
        <v>38651</v>
      </c>
      <c r="G281" s="43" t="s">
        <v>279</v>
      </c>
      <c r="H281" s="23" t="s">
        <v>1895</v>
      </c>
      <c r="I281" s="23">
        <v>1</v>
      </c>
      <c r="J281" s="23">
        <v>2008115108</v>
      </c>
      <c r="K281" s="23" t="s">
        <v>1893</v>
      </c>
      <c r="L281" s="23" t="s">
        <v>29</v>
      </c>
      <c r="M281" s="23" t="s">
        <v>350</v>
      </c>
      <c r="N281" s="23" t="s">
        <v>351</v>
      </c>
      <c r="O281" s="23" t="s">
        <v>33</v>
      </c>
      <c r="P281" s="23" t="s">
        <v>493</v>
      </c>
      <c r="Q281" s="23" t="s">
        <v>36</v>
      </c>
      <c r="R281" s="23" t="s">
        <v>37</v>
      </c>
      <c r="S281" s="23" t="s">
        <v>775</v>
      </c>
      <c r="T281" s="23" t="s">
        <v>775</v>
      </c>
      <c r="U281" s="23" t="s">
        <v>80</v>
      </c>
      <c r="V281" s="26" t="str">
        <f>VLOOKUP(A281,Sheet2!A:I,9,)</f>
        <v>老旧仪器，技术性能落后</v>
      </c>
      <c r="W281" s="23" t="s">
        <v>55</v>
      </c>
      <c r="X281" s="23" t="s">
        <v>509</v>
      </c>
      <c r="Y281" s="23" t="s">
        <v>125</v>
      </c>
      <c r="Z281" s="23" t="s">
        <v>510</v>
      </c>
      <c r="AA281" s="23" t="s">
        <v>55</v>
      </c>
      <c r="AB281" s="23"/>
      <c r="AC281" s="23" t="s">
        <v>42</v>
      </c>
      <c r="AD281" s="23" t="s">
        <v>511</v>
      </c>
    </row>
    <row r="282" spans="1:30" s="16" customFormat="1">
      <c r="A282" s="22" t="s">
        <v>2614</v>
      </c>
      <c r="B282" s="23" t="s">
        <v>115</v>
      </c>
      <c r="C282" s="23" t="s">
        <v>1897</v>
      </c>
      <c r="D282" s="24" t="s">
        <v>1898</v>
      </c>
      <c r="E282" s="23">
        <v>139</v>
      </c>
      <c r="F282" s="25">
        <v>44131</v>
      </c>
      <c r="G282" s="43" t="s">
        <v>143</v>
      </c>
      <c r="H282" s="23" t="s">
        <v>1900</v>
      </c>
      <c r="I282" s="23">
        <v>1</v>
      </c>
      <c r="J282" s="23">
        <v>2013120017</v>
      </c>
      <c r="K282" s="23" t="s">
        <v>598</v>
      </c>
      <c r="L282" s="23" t="s">
        <v>29</v>
      </c>
      <c r="M282" s="23">
        <v>2141612</v>
      </c>
      <c r="N282" s="23" t="s">
        <v>143</v>
      </c>
      <c r="O282" s="23" t="s">
        <v>33</v>
      </c>
      <c r="P282" s="23" t="s">
        <v>34</v>
      </c>
      <c r="Q282" s="23" t="s">
        <v>1898</v>
      </c>
      <c r="R282" s="23" t="s">
        <v>37</v>
      </c>
      <c r="S282" s="23" t="s">
        <v>1899</v>
      </c>
      <c r="T282" s="23" t="s">
        <v>810</v>
      </c>
      <c r="U282" s="23" t="s">
        <v>80</v>
      </c>
      <c r="V282" s="26">
        <f>VLOOKUP(A282,Sheet2!A:I,9,)</f>
        <v>0</v>
      </c>
      <c r="W282" s="23" t="s">
        <v>55</v>
      </c>
      <c r="X282" s="23"/>
      <c r="Y282" s="23" t="s">
        <v>55</v>
      </c>
      <c r="Z282" s="23"/>
      <c r="AA282" s="23" t="s">
        <v>55</v>
      </c>
      <c r="AB282" s="23"/>
      <c r="AC282" s="23" t="s">
        <v>55</v>
      </c>
      <c r="AD282" s="23"/>
    </row>
    <row r="283" spans="1:30" s="16" customFormat="1">
      <c r="A283" s="22" t="s">
        <v>2615</v>
      </c>
      <c r="B283" s="23" t="s">
        <v>129</v>
      </c>
      <c r="C283" s="23" t="s">
        <v>1902</v>
      </c>
      <c r="D283" s="24" t="s">
        <v>1903</v>
      </c>
      <c r="E283" s="23">
        <v>139.65</v>
      </c>
      <c r="F283" s="25">
        <v>44159</v>
      </c>
      <c r="G283" s="43" t="s">
        <v>143</v>
      </c>
      <c r="H283" s="23" t="s">
        <v>1904</v>
      </c>
      <c r="I283" s="23">
        <v>1</v>
      </c>
      <c r="J283" s="23">
        <v>2010120014</v>
      </c>
      <c r="K283" s="23" t="s">
        <v>142</v>
      </c>
      <c r="L283" s="23" t="s">
        <v>29</v>
      </c>
      <c r="M283" s="23">
        <v>2141612</v>
      </c>
      <c r="N283" s="23" t="s">
        <v>143</v>
      </c>
      <c r="O283" s="23" t="s">
        <v>33</v>
      </c>
      <c r="P283" s="23" t="s">
        <v>34</v>
      </c>
      <c r="Q283" s="23" t="s">
        <v>1903</v>
      </c>
      <c r="R283" s="23" t="s">
        <v>37</v>
      </c>
      <c r="S283" s="23" t="s">
        <v>232</v>
      </c>
      <c r="T283" s="23" t="s">
        <v>233</v>
      </c>
      <c r="U283" s="23" t="s">
        <v>80</v>
      </c>
      <c r="V283" s="26">
        <f>VLOOKUP(A283,Sheet2!A:I,9,)</f>
        <v>0</v>
      </c>
      <c r="W283" s="23" t="s">
        <v>55</v>
      </c>
      <c r="X283" s="23"/>
      <c r="Y283" s="23" t="s">
        <v>716</v>
      </c>
      <c r="Z283" s="23"/>
      <c r="AA283" s="23" t="s">
        <v>55</v>
      </c>
      <c r="AB283" s="23"/>
      <c r="AC283" s="23" t="s">
        <v>55</v>
      </c>
      <c r="AD283" s="23"/>
    </row>
    <row r="284" spans="1:30" s="17" customFormat="1">
      <c r="A284" s="27" t="s">
        <v>1905</v>
      </c>
      <c r="B284" s="28" t="s">
        <v>58</v>
      </c>
      <c r="C284" s="28" t="s">
        <v>1906</v>
      </c>
      <c r="D284" s="29" t="s">
        <v>1907</v>
      </c>
      <c r="E284" s="28">
        <v>143.62</v>
      </c>
      <c r="F284" s="30">
        <v>38635</v>
      </c>
      <c r="G284" s="44" t="s">
        <v>143</v>
      </c>
      <c r="H284" s="28" t="s">
        <v>1908</v>
      </c>
      <c r="I284" s="20">
        <v>1</v>
      </c>
      <c r="J284" s="20">
        <v>2009110018</v>
      </c>
      <c r="K284" s="20" t="s">
        <v>1455</v>
      </c>
      <c r="L284" s="20" t="s">
        <v>29</v>
      </c>
      <c r="M284" s="20">
        <v>2141612</v>
      </c>
      <c r="N284" s="20" t="s">
        <v>143</v>
      </c>
      <c r="O284" s="20" t="s">
        <v>33</v>
      </c>
      <c r="P284" s="20" t="s">
        <v>551</v>
      </c>
      <c r="Q284" s="20" t="s">
        <v>36</v>
      </c>
      <c r="R284" s="20" t="s">
        <v>37</v>
      </c>
      <c r="S284" s="20" t="s">
        <v>757</v>
      </c>
      <c r="T284" s="20" t="s">
        <v>758</v>
      </c>
      <c r="U284" s="20" t="s">
        <v>80</v>
      </c>
      <c r="V284" s="31" t="e">
        <f>VLOOKUP(A284,Sheet2!A:I,9,)</f>
        <v>#N/A</v>
      </c>
      <c r="W284" s="28" t="s">
        <v>42</v>
      </c>
      <c r="X284" s="28" t="s">
        <v>2510</v>
      </c>
      <c r="Y284" s="28" t="s">
        <v>43</v>
      </c>
      <c r="Z284" s="28" t="s">
        <v>555</v>
      </c>
      <c r="AA284" s="28" t="s">
        <v>42</v>
      </c>
      <c r="AB284" s="28" t="s">
        <v>555</v>
      </c>
      <c r="AC284" s="28" t="s">
        <v>42</v>
      </c>
      <c r="AD284" s="28"/>
    </row>
    <row r="285" spans="1:30" s="16" customFormat="1">
      <c r="A285" s="22" t="s">
        <v>2616</v>
      </c>
      <c r="B285" s="23" t="s">
        <v>154</v>
      </c>
      <c r="C285" s="23" t="s">
        <v>1910</v>
      </c>
      <c r="D285" s="24" t="s">
        <v>1911</v>
      </c>
      <c r="E285" s="23">
        <v>144.69999999999999</v>
      </c>
      <c r="F285" s="25">
        <v>44189</v>
      </c>
      <c r="G285" s="43" t="s">
        <v>143</v>
      </c>
      <c r="H285" s="23" t="s">
        <v>1913</v>
      </c>
      <c r="I285" s="23">
        <v>1</v>
      </c>
      <c r="J285" s="23" t="s">
        <v>1309</v>
      </c>
      <c r="K285" s="23" t="s">
        <v>1310</v>
      </c>
      <c r="L285" s="23" t="s">
        <v>29</v>
      </c>
      <c r="M285" s="23">
        <v>2141612</v>
      </c>
      <c r="N285" s="23" t="s">
        <v>143</v>
      </c>
      <c r="O285" s="23" t="s">
        <v>33</v>
      </c>
      <c r="P285" s="23" t="s">
        <v>34</v>
      </c>
      <c r="Q285" s="23" t="s">
        <v>1911</v>
      </c>
      <c r="R285" s="23" t="s">
        <v>37</v>
      </c>
      <c r="S285" s="23" t="s">
        <v>1912</v>
      </c>
      <c r="T285" s="23" t="s">
        <v>232</v>
      </c>
      <c r="U285" s="23" t="s">
        <v>111</v>
      </c>
      <c r="V285" s="26">
        <f>VLOOKUP(A285,Sheet2!A:I,9,)</f>
        <v>0</v>
      </c>
      <c r="W285" s="23" t="s">
        <v>55</v>
      </c>
      <c r="X285" s="23"/>
      <c r="Y285" s="23" t="s">
        <v>55</v>
      </c>
      <c r="Z285" s="23"/>
      <c r="AA285" s="23" t="s">
        <v>55</v>
      </c>
      <c r="AB285" s="23"/>
      <c r="AC285" s="23" t="s">
        <v>55</v>
      </c>
      <c r="AD285" s="23"/>
    </row>
    <row r="286" spans="1:30" s="16" customFormat="1">
      <c r="A286" s="22" t="s">
        <v>2617</v>
      </c>
      <c r="B286" s="23" t="s">
        <v>154</v>
      </c>
      <c r="C286" s="23" t="s">
        <v>1915</v>
      </c>
      <c r="D286" s="24" t="s">
        <v>1916</v>
      </c>
      <c r="E286" s="23">
        <v>145.47999999999999</v>
      </c>
      <c r="F286" s="25">
        <v>42985</v>
      </c>
      <c r="G286" s="46" t="s">
        <v>2311</v>
      </c>
      <c r="H286" s="23" t="s">
        <v>540</v>
      </c>
      <c r="I286" s="20">
        <v>1</v>
      </c>
      <c r="J286" s="20" t="s">
        <v>1699</v>
      </c>
      <c r="K286" s="20" t="s">
        <v>1700</v>
      </c>
      <c r="L286" s="20" t="s">
        <v>29</v>
      </c>
      <c r="M286" s="20">
        <v>2141769</v>
      </c>
      <c r="N286" s="20" t="s">
        <v>210</v>
      </c>
      <c r="O286" s="20" t="s">
        <v>33</v>
      </c>
      <c r="P286" s="20" t="s">
        <v>34</v>
      </c>
      <c r="Q286" s="20" t="s">
        <v>36</v>
      </c>
      <c r="R286" s="20" t="s">
        <v>37</v>
      </c>
      <c r="S286" s="20" t="s">
        <v>1917</v>
      </c>
      <c r="T286" s="20" t="s">
        <v>214</v>
      </c>
      <c r="U286" s="20" t="s">
        <v>111</v>
      </c>
      <c r="V286" s="26">
        <f>VLOOKUP(A286,Sheet2!A:I,9,)</f>
        <v>0</v>
      </c>
      <c r="W286" s="23" t="s">
        <v>55</v>
      </c>
      <c r="X286" s="23"/>
      <c r="Y286" s="23" t="s">
        <v>55</v>
      </c>
      <c r="Z286" s="23"/>
      <c r="AA286" s="23" t="s">
        <v>55</v>
      </c>
      <c r="AB286" s="23"/>
      <c r="AC286" s="23" t="s">
        <v>55</v>
      </c>
      <c r="AD286" s="23"/>
    </row>
    <row r="287" spans="1:30" s="16" customFormat="1">
      <c r="A287" s="22" t="s">
        <v>2618</v>
      </c>
      <c r="B287" s="23" t="s">
        <v>1177</v>
      </c>
      <c r="C287" s="23" t="s">
        <v>1919</v>
      </c>
      <c r="D287" s="24" t="s">
        <v>1920</v>
      </c>
      <c r="E287" s="23">
        <v>149</v>
      </c>
      <c r="F287" s="25">
        <v>44189</v>
      </c>
      <c r="G287" s="43" t="s">
        <v>143</v>
      </c>
      <c r="H287" s="23" t="s">
        <v>1922</v>
      </c>
      <c r="I287" s="23">
        <v>1</v>
      </c>
      <c r="J287" s="23" t="s">
        <v>1309</v>
      </c>
      <c r="K287" s="23" t="s">
        <v>1310</v>
      </c>
      <c r="L287" s="23" t="s">
        <v>29</v>
      </c>
      <c r="M287" s="23">
        <v>2141612</v>
      </c>
      <c r="N287" s="23" t="s">
        <v>143</v>
      </c>
      <c r="O287" s="23" t="s">
        <v>33</v>
      </c>
      <c r="P287" s="23" t="s">
        <v>34</v>
      </c>
      <c r="Q287" s="23" t="s">
        <v>1920</v>
      </c>
      <c r="R287" s="23" t="s">
        <v>37</v>
      </c>
      <c r="S287" s="23" t="s">
        <v>1921</v>
      </c>
      <c r="T287" s="23" t="s">
        <v>1677</v>
      </c>
      <c r="U287" s="23" t="s">
        <v>40</v>
      </c>
      <c r="V287" s="26">
        <f>VLOOKUP(A287,Sheet2!A:I,9,)</f>
        <v>0</v>
      </c>
      <c r="W287" s="23" t="s">
        <v>55</v>
      </c>
      <c r="X287" s="23"/>
      <c r="Y287" s="23" t="s">
        <v>55</v>
      </c>
      <c r="Z287" s="23"/>
      <c r="AA287" s="23" t="s">
        <v>55</v>
      </c>
      <c r="AB287" s="23"/>
      <c r="AC287" s="23" t="s">
        <v>55</v>
      </c>
      <c r="AD287" s="23"/>
    </row>
    <row r="288" spans="1:30" s="16" customFormat="1">
      <c r="A288" s="22" t="s">
        <v>1923</v>
      </c>
      <c r="B288" s="23" t="s">
        <v>115</v>
      </c>
      <c r="C288" s="23" t="s">
        <v>1924</v>
      </c>
      <c r="D288" s="24" t="s">
        <v>36</v>
      </c>
      <c r="E288" s="23">
        <v>149.53</v>
      </c>
      <c r="F288" s="25">
        <v>42339</v>
      </c>
      <c r="G288" s="45" t="s">
        <v>2369</v>
      </c>
      <c r="H288" s="23" t="s">
        <v>1928</v>
      </c>
      <c r="I288" s="23">
        <v>1</v>
      </c>
      <c r="J288" s="23">
        <v>2008116174</v>
      </c>
      <c r="K288" s="23" t="s">
        <v>1925</v>
      </c>
      <c r="L288" s="23" t="s">
        <v>29</v>
      </c>
      <c r="M288" s="23">
        <v>21006</v>
      </c>
      <c r="N288" s="23" t="s">
        <v>186</v>
      </c>
      <c r="O288" s="23" t="s">
        <v>33</v>
      </c>
      <c r="P288" s="23" t="s">
        <v>34</v>
      </c>
      <c r="Q288" s="23" t="s">
        <v>36</v>
      </c>
      <c r="R288" s="23" t="s">
        <v>37</v>
      </c>
      <c r="S288" s="23" t="s">
        <v>1926</v>
      </c>
      <c r="T288" s="23" t="s">
        <v>1927</v>
      </c>
      <c r="U288" s="23" t="s">
        <v>40</v>
      </c>
      <c r="V288" s="26" t="str">
        <f>VLOOKUP(A288,Sheet2!A:I,9,)</f>
        <v>不纳入科研仪器范畴：计算机及网络设备</v>
      </c>
      <c r="W288" s="23" t="s">
        <v>42</v>
      </c>
      <c r="X288" s="23" t="s">
        <v>1929</v>
      </c>
      <c r="Y288" s="23" t="s">
        <v>43</v>
      </c>
      <c r="Z288" s="23"/>
      <c r="AA288" s="23" t="s">
        <v>42</v>
      </c>
      <c r="AB288" s="23" t="s">
        <v>737</v>
      </c>
      <c r="AC288" s="23" t="s">
        <v>42</v>
      </c>
      <c r="AD288" s="23"/>
    </row>
    <row r="289" spans="1:30" s="16" customFormat="1">
      <c r="A289" s="22" t="s">
        <v>2619</v>
      </c>
      <c r="B289" s="23" t="s">
        <v>1177</v>
      </c>
      <c r="C289" s="23" t="s">
        <v>1931</v>
      </c>
      <c r="D289" s="24" t="s">
        <v>1932</v>
      </c>
      <c r="E289" s="23">
        <v>149.80000000000001</v>
      </c>
      <c r="F289" s="25">
        <v>43286</v>
      </c>
      <c r="G289" s="43" t="s">
        <v>50</v>
      </c>
      <c r="H289" s="23" t="s">
        <v>1935</v>
      </c>
      <c r="I289" s="23">
        <v>1</v>
      </c>
      <c r="J289" s="23">
        <v>2008120026</v>
      </c>
      <c r="K289" s="23" t="s">
        <v>1089</v>
      </c>
      <c r="L289" s="23" t="s">
        <v>29</v>
      </c>
      <c r="M289" s="23" t="s">
        <v>96</v>
      </c>
      <c r="N289" s="23" t="s">
        <v>97</v>
      </c>
      <c r="O289" s="23" t="s">
        <v>33</v>
      </c>
      <c r="P289" s="23" t="s">
        <v>34</v>
      </c>
      <c r="Q289" s="23" t="s">
        <v>36</v>
      </c>
      <c r="R289" s="23" t="s">
        <v>37</v>
      </c>
      <c r="S289" s="23" t="s">
        <v>1933</v>
      </c>
      <c r="T289" s="23" t="s">
        <v>1934</v>
      </c>
      <c r="U289" s="23" t="s">
        <v>40</v>
      </c>
      <c r="V289" s="26">
        <f>VLOOKUP(A289,Sheet2!A:I,9,)</f>
        <v>0</v>
      </c>
      <c r="W289" s="23" t="s">
        <v>55</v>
      </c>
      <c r="X289" s="23"/>
      <c r="Y289" s="23" t="s">
        <v>55</v>
      </c>
      <c r="Z289" s="23"/>
      <c r="AA289" s="23" t="s">
        <v>55</v>
      </c>
      <c r="AB289" s="23"/>
      <c r="AC289" s="23" t="s">
        <v>55</v>
      </c>
      <c r="AD289" s="23"/>
    </row>
    <row r="290" spans="1:30" s="16" customFormat="1">
      <c r="A290" s="22" t="s">
        <v>2620</v>
      </c>
      <c r="B290" s="23" t="s">
        <v>763</v>
      </c>
      <c r="C290" s="23" t="s">
        <v>1937</v>
      </c>
      <c r="D290" s="24" t="s">
        <v>1938</v>
      </c>
      <c r="E290" s="23">
        <v>151.54</v>
      </c>
      <c r="F290" s="25">
        <v>43446</v>
      </c>
      <c r="G290" s="43" t="s">
        <v>308</v>
      </c>
      <c r="H290" s="23" t="s">
        <v>1941</v>
      </c>
      <c r="I290" s="23">
        <v>1</v>
      </c>
      <c r="J290" s="23">
        <v>2008118269</v>
      </c>
      <c r="K290" s="23" t="s">
        <v>550</v>
      </c>
      <c r="L290" s="23" t="s">
        <v>29</v>
      </c>
      <c r="M290" s="23" t="s">
        <v>307</v>
      </c>
      <c r="N290" s="23" t="s">
        <v>309</v>
      </c>
      <c r="O290" s="23" t="s">
        <v>33</v>
      </c>
      <c r="P290" s="23" t="s">
        <v>34</v>
      </c>
      <c r="Q290" s="23" t="s">
        <v>36</v>
      </c>
      <c r="R290" s="23" t="s">
        <v>37</v>
      </c>
      <c r="S290" s="23" t="s">
        <v>1939</v>
      </c>
      <c r="T290" s="23" t="s">
        <v>1940</v>
      </c>
      <c r="U290" s="23" t="s">
        <v>111</v>
      </c>
      <c r="V290" s="26">
        <f>VLOOKUP(A290,Sheet2!A:I,9,)</f>
        <v>0</v>
      </c>
      <c r="W290" s="23" t="s">
        <v>55</v>
      </c>
      <c r="X290" s="23"/>
      <c r="Y290" s="23" t="s">
        <v>55</v>
      </c>
      <c r="Z290" s="23"/>
      <c r="AA290" s="23" t="s">
        <v>55</v>
      </c>
      <c r="AB290" s="23"/>
      <c r="AC290" s="23" t="s">
        <v>55</v>
      </c>
      <c r="AD290" s="23"/>
    </row>
    <row r="291" spans="1:30" s="16" customFormat="1">
      <c r="A291" s="22" t="s">
        <v>2621</v>
      </c>
      <c r="B291" s="23" t="s">
        <v>1348</v>
      </c>
      <c r="C291" s="23" t="s">
        <v>1943</v>
      </c>
      <c r="D291" s="24" t="s">
        <v>1944</v>
      </c>
      <c r="E291" s="23">
        <v>154.29</v>
      </c>
      <c r="F291" s="25">
        <v>43412</v>
      </c>
      <c r="G291" s="43" t="s">
        <v>308</v>
      </c>
      <c r="H291" s="23" t="s">
        <v>1947</v>
      </c>
      <c r="I291" s="23">
        <v>1</v>
      </c>
      <c r="J291" s="23">
        <v>2008118269</v>
      </c>
      <c r="K291" s="23" t="s">
        <v>550</v>
      </c>
      <c r="L291" s="23" t="s">
        <v>29</v>
      </c>
      <c r="M291" s="23" t="s">
        <v>307</v>
      </c>
      <c r="N291" s="23" t="s">
        <v>309</v>
      </c>
      <c r="O291" s="23" t="s">
        <v>33</v>
      </c>
      <c r="P291" s="23" t="s">
        <v>34</v>
      </c>
      <c r="Q291" s="23" t="s">
        <v>36</v>
      </c>
      <c r="R291" s="23" t="s">
        <v>37</v>
      </c>
      <c r="S291" s="23" t="s">
        <v>1945</v>
      </c>
      <c r="T291" s="23" t="s">
        <v>1946</v>
      </c>
      <c r="U291" s="23" t="s">
        <v>40</v>
      </c>
      <c r="V291" s="26">
        <f>VLOOKUP(A291,Sheet2!A:I,9,)</f>
        <v>0</v>
      </c>
      <c r="W291" s="23" t="s">
        <v>55</v>
      </c>
      <c r="X291" s="23"/>
      <c r="Y291" s="23" t="s">
        <v>55</v>
      </c>
      <c r="Z291" s="23"/>
      <c r="AA291" s="23" t="s">
        <v>55</v>
      </c>
      <c r="AB291" s="23"/>
      <c r="AC291" s="23" t="s">
        <v>55</v>
      </c>
      <c r="AD291" s="23"/>
    </row>
    <row r="292" spans="1:30" s="16" customFormat="1">
      <c r="A292" s="22" t="s">
        <v>2622</v>
      </c>
      <c r="B292" s="23" t="s">
        <v>549</v>
      </c>
      <c r="C292" s="23" t="s">
        <v>1949</v>
      </c>
      <c r="D292" s="24" t="s">
        <v>1951</v>
      </c>
      <c r="E292" s="23">
        <v>155.26</v>
      </c>
      <c r="F292" s="25">
        <v>43798</v>
      </c>
      <c r="G292" s="43" t="s">
        <v>279</v>
      </c>
      <c r="H292" s="23" t="s">
        <v>294</v>
      </c>
      <c r="I292" s="23">
        <v>1</v>
      </c>
      <c r="J292" s="23">
        <v>2010150030</v>
      </c>
      <c r="K292" s="23" t="s">
        <v>1950</v>
      </c>
      <c r="L292" s="23" t="s">
        <v>29</v>
      </c>
      <c r="M292" s="23" t="s">
        <v>278</v>
      </c>
      <c r="N292" s="23" t="s">
        <v>280</v>
      </c>
      <c r="O292" s="23" t="s">
        <v>33</v>
      </c>
      <c r="P292" s="23" t="s">
        <v>34</v>
      </c>
      <c r="Q292" s="23" t="s">
        <v>36</v>
      </c>
      <c r="R292" s="23" t="s">
        <v>37</v>
      </c>
      <c r="S292" s="23" t="s">
        <v>324</v>
      </c>
      <c r="T292" s="23" t="s">
        <v>1952</v>
      </c>
      <c r="U292" s="23" t="s">
        <v>293</v>
      </c>
      <c r="V292" s="26">
        <f>VLOOKUP(A292,Sheet2!A:I,9,)</f>
        <v>0</v>
      </c>
      <c r="W292" s="23" t="s">
        <v>55</v>
      </c>
      <c r="X292" s="23"/>
      <c r="Y292" s="23" t="s">
        <v>55</v>
      </c>
      <c r="Z292" s="23"/>
      <c r="AA292" s="23" t="s">
        <v>55</v>
      </c>
      <c r="AB292" s="23"/>
      <c r="AC292" s="23" t="s">
        <v>55</v>
      </c>
      <c r="AD292" s="23"/>
    </row>
    <row r="293" spans="1:30" s="16" customFormat="1">
      <c r="A293" s="22" t="s">
        <v>2623</v>
      </c>
      <c r="B293" s="23" t="s">
        <v>154</v>
      </c>
      <c r="C293" s="23" t="s">
        <v>1954</v>
      </c>
      <c r="D293" s="24" t="s">
        <v>1774</v>
      </c>
      <c r="E293" s="23">
        <v>156</v>
      </c>
      <c r="F293" s="25">
        <v>43431</v>
      </c>
      <c r="G293" s="43" t="s">
        <v>279</v>
      </c>
      <c r="H293" s="23" t="s">
        <v>526</v>
      </c>
      <c r="I293" s="23">
        <v>1</v>
      </c>
      <c r="J293" s="23">
        <v>2012120023</v>
      </c>
      <c r="K293" s="23" t="s">
        <v>277</v>
      </c>
      <c r="L293" s="23" t="s">
        <v>29</v>
      </c>
      <c r="M293" s="23" t="s">
        <v>287</v>
      </c>
      <c r="N293" s="23" t="s">
        <v>288</v>
      </c>
      <c r="O293" s="23" t="s">
        <v>33</v>
      </c>
      <c r="P293" s="23" t="s">
        <v>34</v>
      </c>
      <c r="Q293" s="23" t="s">
        <v>36</v>
      </c>
      <c r="R293" s="23" t="s">
        <v>37</v>
      </c>
      <c r="S293" s="23" t="s">
        <v>1955</v>
      </c>
      <c r="T293" s="23" t="s">
        <v>1956</v>
      </c>
      <c r="U293" s="23" t="s">
        <v>293</v>
      </c>
      <c r="V293" s="26">
        <f>VLOOKUP(A293,Sheet2!A:I,9,)</f>
        <v>0</v>
      </c>
      <c r="W293" s="23" t="s">
        <v>55</v>
      </c>
      <c r="X293" s="23"/>
      <c r="Y293" s="23" t="s">
        <v>55</v>
      </c>
      <c r="Z293" s="23"/>
      <c r="AA293" s="23" t="s">
        <v>55</v>
      </c>
      <c r="AB293" s="23"/>
      <c r="AC293" s="23" t="s">
        <v>55</v>
      </c>
      <c r="AD293" s="23"/>
    </row>
    <row r="294" spans="1:30" s="16" customFormat="1">
      <c r="A294" s="22" t="s">
        <v>1957</v>
      </c>
      <c r="B294" s="23" t="s">
        <v>1288</v>
      </c>
      <c r="C294" s="23" t="s">
        <v>1958</v>
      </c>
      <c r="D294" s="24" t="s">
        <v>1960</v>
      </c>
      <c r="E294" s="23">
        <v>156.38</v>
      </c>
      <c r="F294" s="25">
        <v>43819</v>
      </c>
      <c r="G294" s="43" t="s">
        <v>50</v>
      </c>
      <c r="H294" s="23" t="s">
        <v>1963</v>
      </c>
      <c r="I294" s="23">
        <v>1</v>
      </c>
      <c r="J294" s="23">
        <v>2008116449</v>
      </c>
      <c r="K294" s="23" t="s">
        <v>1959</v>
      </c>
      <c r="L294" s="23" t="s">
        <v>29</v>
      </c>
      <c r="M294" s="23" t="s">
        <v>1096</v>
      </c>
      <c r="N294" s="23" t="s">
        <v>1097</v>
      </c>
      <c r="O294" s="23" t="s">
        <v>33</v>
      </c>
      <c r="P294" s="23" t="s">
        <v>34</v>
      </c>
      <c r="Q294" s="23" t="s">
        <v>36</v>
      </c>
      <c r="R294" s="23" t="s">
        <v>37</v>
      </c>
      <c r="S294" s="23" t="s">
        <v>259</v>
      </c>
      <c r="T294" s="23" t="s">
        <v>1961</v>
      </c>
      <c r="U294" s="23" t="s">
        <v>1962</v>
      </c>
      <c r="V294" s="26" t="str">
        <f>VLOOKUP(A294,Sheet2!A:I,9,)</f>
        <v>在线监测仪器，不能开放</v>
      </c>
      <c r="W294" s="23" t="s">
        <v>42</v>
      </c>
      <c r="X294" s="23"/>
      <c r="Y294" s="23" t="s">
        <v>43</v>
      </c>
      <c r="Z294" s="23"/>
      <c r="AA294" s="23" t="s">
        <v>55</v>
      </c>
      <c r="AB294" s="23"/>
      <c r="AC294" s="23" t="s">
        <v>42</v>
      </c>
      <c r="AD294" s="23" t="s">
        <v>486</v>
      </c>
    </row>
    <row r="295" spans="1:30" s="16" customFormat="1">
      <c r="A295" s="22" t="s">
        <v>1964</v>
      </c>
      <c r="B295" s="23" t="s">
        <v>1860</v>
      </c>
      <c r="C295" s="23" t="s">
        <v>1965</v>
      </c>
      <c r="D295" s="24" t="s">
        <v>1870</v>
      </c>
      <c r="E295" s="23">
        <v>157.62</v>
      </c>
      <c r="F295" s="25">
        <v>40120</v>
      </c>
      <c r="G295" s="43" t="s">
        <v>60</v>
      </c>
      <c r="H295" s="23" t="s">
        <v>1966</v>
      </c>
      <c r="I295" s="23">
        <v>1</v>
      </c>
      <c r="J295" s="23">
        <v>2008114476</v>
      </c>
      <c r="K295" s="23" t="s">
        <v>1231</v>
      </c>
      <c r="L295" s="23" t="s">
        <v>29</v>
      </c>
      <c r="M295" s="23">
        <v>2141721</v>
      </c>
      <c r="N295" s="23" t="s">
        <v>107</v>
      </c>
      <c r="O295" s="23" t="s">
        <v>33</v>
      </c>
      <c r="P295" s="23" t="s">
        <v>34</v>
      </c>
      <c r="Q295" s="23" t="s">
        <v>36</v>
      </c>
      <c r="R295" s="23" t="s">
        <v>224</v>
      </c>
      <c r="S295" s="23" t="s">
        <v>429</v>
      </c>
      <c r="T295" s="23" t="s">
        <v>429</v>
      </c>
      <c r="U295" s="23" t="s">
        <v>67</v>
      </c>
      <c r="V295" s="26" t="str">
        <f>VLOOKUP(A295,Sheet2!A:I,9,)</f>
        <v>不纳入科研仪器范畴：辅助设备</v>
      </c>
      <c r="W295" s="23" t="s">
        <v>55</v>
      </c>
      <c r="X295" s="23" t="s">
        <v>2513</v>
      </c>
      <c r="Y295" s="23" t="s">
        <v>55</v>
      </c>
      <c r="Z295" s="23"/>
      <c r="AA295" s="23" t="s">
        <v>42</v>
      </c>
      <c r="AB295" s="23" t="s">
        <v>44</v>
      </c>
      <c r="AC295" s="23" t="s">
        <v>42</v>
      </c>
      <c r="AD295" s="23"/>
    </row>
    <row r="296" spans="1:30" s="16" customFormat="1">
      <c r="A296" s="22" t="s">
        <v>2624</v>
      </c>
      <c r="B296" s="23" t="s">
        <v>763</v>
      </c>
      <c r="C296" s="23" t="s">
        <v>1968</v>
      </c>
      <c r="D296" s="24" t="s">
        <v>1969</v>
      </c>
      <c r="E296" s="23">
        <v>159.01</v>
      </c>
      <c r="F296" s="25">
        <v>40268</v>
      </c>
      <c r="G296" s="43" t="s">
        <v>86</v>
      </c>
      <c r="H296" s="23" t="s">
        <v>1245</v>
      </c>
      <c r="I296" s="23">
        <v>1</v>
      </c>
      <c r="J296" s="23">
        <v>2012110078</v>
      </c>
      <c r="K296" s="23" t="s">
        <v>820</v>
      </c>
      <c r="L296" s="23" t="s">
        <v>29</v>
      </c>
      <c r="M296" s="23" t="s">
        <v>708</v>
      </c>
      <c r="N296" s="23" t="s">
        <v>709</v>
      </c>
      <c r="O296" s="23" t="s">
        <v>33</v>
      </c>
      <c r="P296" s="23" t="s">
        <v>34</v>
      </c>
      <c r="Q296" s="23" t="s">
        <v>36</v>
      </c>
      <c r="R296" s="23" t="s">
        <v>519</v>
      </c>
      <c r="S296" s="23" t="s">
        <v>1970</v>
      </c>
      <c r="T296" s="23" t="s">
        <v>1970</v>
      </c>
      <c r="U296" s="23" t="s">
        <v>293</v>
      </c>
      <c r="V296" s="26">
        <f>VLOOKUP(A296,Sheet2!A:I,9,)</f>
        <v>0</v>
      </c>
      <c r="W296" s="23" t="s">
        <v>55</v>
      </c>
      <c r="X296" s="23"/>
      <c r="Y296" s="23" t="s">
        <v>716</v>
      </c>
      <c r="Z296" s="23"/>
      <c r="AA296" s="23" t="s">
        <v>55</v>
      </c>
      <c r="AB296" s="23"/>
      <c r="AC296" s="23" t="s">
        <v>55</v>
      </c>
      <c r="AD296" s="23"/>
    </row>
    <row r="297" spans="1:30" s="16" customFormat="1">
      <c r="A297" s="22" t="s">
        <v>2625</v>
      </c>
      <c r="B297" s="23" t="s">
        <v>115</v>
      </c>
      <c r="C297" s="23" t="s">
        <v>1972</v>
      </c>
      <c r="D297" s="24" t="s">
        <v>1973</v>
      </c>
      <c r="E297" s="23">
        <v>159.79</v>
      </c>
      <c r="F297" s="25">
        <v>44130</v>
      </c>
      <c r="G297" s="43" t="s">
        <v>143</v>
      </c>
      <c r="H297" s="23" t="s">
        <v>1974</v>
      </c>
      <c r="I297" s="23">
        <v>1</v>
      </c>
      <c r="J297" s="23">
        <v>2010120014</v>
      </c>
      <c r="K297" s="23" t="s">
        <v>142</v>
      </c>
      <c r="L297" s="23" t="s">
        <v>29</v>
      </c>
      <c r="M297" s="23">
        <v>2141612</v>
      </c>
      <c r="N297" s="23" t="s">
        <v>143</v>
      </c>
      <c r="O297" s="23" t="s">
        <v>33</v>
      </c>
      <c r="P297" s="23" t="s">
        <v>34</v>
      </c>
      <c r="Q297" s="23" t="s">
        <v>1973</v>
      </c>
      <c r="R297" s="23" t="s">
        <v>37</v>
      </c>
      <c r="S297" s="23" t="s">
        <v>232</v>
      </c>
      <c r="T297" s="23" t="s">
        <v>233</v>
      </c>
      <c r="U297" s="23" t="s">
        <v>190</v>
      </c>
      <c r="V297" s="26">
        <f>VLOOKUP(A297,Sheet2!A:I,9,)</f>
        <v>0</v>
      </c>
      <c r="W297" s="23" t="s">
        <v>55</v>
      </c>
      <c r="X297" s="23"/>
      <c r="Y297" s="23" t="s">
        <v>55</v>
      </c>
      <c r="Z297" s="23"/>
      <c r="AA297" s="23" t="s">
        <v>55</v>
      </c>
      <c r="AB297" s="23"/>
      <c r="AC297" s="23" t="s">
        <v>55</v>
      </c>
      <c r="AD297" s="23" t="s">
        <v>499</v>
      </c>
    </row>
    <row r="298" spans="1:30" s="16" customFormat="1">
      <c r="A298" s="22" t="s">
        <v>2626</v>
      </c>
      <c r="B298" s="23" t="s">
        <v>549</v>
      </c>
      <c r="C298" s="23" t="s">
        <v>1976</v>
      </c>
      <c r="D298" s="24" t="s">
        <v>1977</v>
      </c>
      <c r="E298" s="23">
        <v>161.76</v>
      </c>
      <c r="F298" s="25">
        <v>42354</v>
      </c>
      <c r="G298" s="43" t="s">
        <v>60</v>
      </c>
      <c r="H298" s="23" t="s">
        <v>1978</v>
      </c>
      <c r="I298" s="23">
        <v>1</v>
      </c>
      <c r="J298" s="23">
        <v>2008116157</v>
      </c>
      <c r="K298" s="23" t="s">
        <v>871</v>
      </c>
      <c r="L298" s="23" t="s">
        <v>29</v>
      </c>
      <c r="M298" s="23">
        <v>2141603</v>
      </c>
      <c r="N298" s="23" t="s">
        <v>808</v>
      </c>
      <c r="O298" s="23" t="s">
        <v>33</v>
      </c>
      <c r="P298" s="23" t="s">
        <v>34</v>
      </c>
      <c r="Q298" s="23" t="s">
        <v>36</v>
      </c>
      <c r="R298" s="23" t="s">
        <v>63</v>
      </c>
      <c r="S298" s="23" t="s">
        <v>1507</v>
      </c>
      <c r="T298" s="23" t="s">
        <v>195</v>
      </c>
      <c r="U298" s="23" t="s">
        <v>190</v>
      </c>
      <c r="V298" s="26">
        <f>VLOOKUP(A298,Sheet2!A:I,9,)</f>
        <v>0</v>
      </c>
      <c r="W298" s="23" t="s">
        <v>55</v>
      </c>
      <c r="X298" s="23"/>
      <c r="Y298" s="23" t="s">
        <v>55</v>
      </c>
      <c r="Z298" s="23"/>
      <c r="AA298" s="23" t="s">
        <v>55</v>
      </c>
      <c r="AB298" s="23"/>
      <c r="AC298" s="23" t="s">
        <v>55</v>
      </c>
      <c r="AD298" s="23"/>
    </row>
    <row r="299" spans="1:30" s="16" customFormat="1">
      <c r="A299" s="22" t="s">
        <v>2627</v>
      </c>
      <c r="B299" s="23" t="s">
        <v>154</v>
      </c>
      <c r="C299" s="23" t="s">
        <v>1954</v>
      </c>
      <c r="D299" s="24" t="s">
        <v>1980</v>
      </c>
      <c r="E299" s="23">
        <v>164.92</v>
      </c>
      <c r="F299" s="25">
        <v>42719</v>
      </c>
      <c r="G299" s="43" t="s">
        <v>60</v>
      </c>
      <c r="H299" s="23" t="s">
        <v>1983</v>
      </c>
      <c r="I299" s="23">
        <v>1</v>
      </c>
      <c r="J299" s="23">
        <v>2008118424</v>
      </c>
      <c r="K299" s="23" t="s">
        <v>106</v>
      </c>
      <c r="L299" s="23" t="s">
        <v>29</v>
      </c>
      <c r="M299" s="23">
        <v>2141721</v>
      </c>
      <c r="N299" s="23" t="s">
        <v>107</v>
      </c>
      <c r="O299" s="23" t="s">
        <v>33</v>
      </c>
      <c r="P299" s="23" t="s">
        <v>34</v>
      </c>
      <c r="Q299" s="23" t="s">
        <v>36</v>
      </c>
      <c r="R299" s="23" t="s">
        <v>37</v>
      </c>
      <c r="S299" s="23" t="s">
        <v>1981</v>
      </c>
      <c r="T299" s="23" t="s">
        <v>1982</v>
      </c>
      <c r="U299" s="23" t="s">
        <v>293</v>
      </c>
      <c r="V299" s="26">
        <f>VLOOKUP(A299,Sheet2!A:I,9,)</f>
        <v>0</v>
      </c>
      <c r="W299" s="23" t="s">
        <v>55</v>
      </c>
      <c r="X299" s="23"/>
      <c r="Y299" s="23" t="s">
        <v>55</v>
      </c>
      <c r="Z299" s="23"/>
      <c r="AA299" s="23" t="s">
        <v>55</v>
      </c>
      <c r="AB299" s="23"/>
      <c r="AC299" s="23" t="s">
        <v>55</v>
      </c>
      <c r="AD299" s="23"/>
    </row>
    <row r="300" spans="1:30" s="16" customFormat="1">
      <c r="A300" s="22" t="s">
        <v>1984</v>
      </c>
      <c r="B300" s="23" t="s">
        <v>1986</v>
      </c>
      <c r="C300" s="23" t="s">
        <v>1985</v>
      </c>
      <c r="D300" s="24" t="s">
        <v>36</v>
      </c>
      <c r="E300" s="23">
        <v>165</v>
      </c>
      <c r="F300" s="25">
        <v>41089</v>
      </c>
      <c r="G300" s="43" t="s">
        <v>1114</v>
      </c>
      <c r="H300" s="23" t="s">
        <v>1993</v>
      </c>
      <c r="I300" s="23">
        <v>1</v>
      </c>
      <c r="J300" s="23">
        <v>2008117383</v>
      </c>
      <c r="K300" s="23" t="s">
        <v>1987</v>
      </c>
      <c r="L300" s="23" t="s">
        <v>29</v>
      </c>
      <c r="M300" s="23" t="s">
        <v>1988</v>
      </c>
      <c r="N300" s="23" t="s">
        <v>1989</v>
      </c>
      <c r="O300" s="23" t="s">
        <v>33</v>
      </c>
      <c r="P300" s="23" t="s">
        <v>34</v>
      </c>
      <c r="Q300" s="23" t="s">
        <v>1990</v>
      </c>
      <c r="R300" s="23" t="s">
        <v>224</v>
      </c>
      <c r="S300" s="23" t="s">
        <v>1991</v>
      </c>
      <c r="T300" s="23" t="s">
        <v>1992</v>
      </c>
      <c r="U300" s="23" t="s">
        <v>40</v>
      </c>
      <c r="V300" s="26" t="str">
        <f>VLOOKUP(A300,Sheet2!A:I,9,)</f>
        <v>不纳入科研仪器范畴：计算机及网络设备</v>
      </c>
      <c r="W300" s="23" t="s">
        <v>42</v>
      </c>
      <c r="X300" s="32" t="s">
        <v>2511</v>
      </c>
      <c r="Y300" s="23" t="s">
        <v>43</v>
      </c>
      <c r="Z300" s="23"/>
      <c r="AA300" s="23" t="s">
        <v>42</v>
      </c>
      <c r="AB300" s="23" t="s">
        <v>737</v>
      </c>
      <c r="AC300" s="23" t="s">
        <v>42</v>
      </c>
      <c r="AD300" s="23"/>
    </row>
    <row r="301" spans="1:30" s="16" customFormat="1">
      <c r="A301" s="22" t="s">
        <v>1994</v>
      </c>
      <c r="B301" s="23" t="s">
        <v>1541</v>
      </c>
      <c r="C301" s="23" t="s">
        <v>1995</v>
      </c>
      <c r="D301" s="24" t="s">
        <v>378</v>
      </c>
      <c r="E301" s="23">
        <v>168.5</v>
      </c>
      <c r="F301" s="25">
        <v>44187</v>
      </c>
      <c r="G301" s="43" t="s">
        <v>60</v>
      </c>
      <c r="H301" s="23" t="s">
        <v>1998</v>
      </c>
      <c r="I301" s="23">
        <v>1</v>
      </c>
      <c r="J301" s="23">
        <v>2008116318</v>
      </c>
      <c r="K301" s="23" t="s">
        <v>1996</v>
      </c>
      <c r="L301" s="23" t="s">
        <v>29</v>
      </c>
      <c r="M301" s="23">
        <v>2141695</v>
      </c>
      <c r="N301" s="23" t="s">
        <v>1997</v>
      </c>
      <c r="O301" s="23" t="s">
        <v>33</v>
      </c>
      <c r="P301" s="23" t="s">
        <v>34</v>
      </c>
      <c r="Q301" s="23" t="s">
        <v>378</v>
      </c>
      <c r="R301" s="23" t="s">
        <v>37</v>
      </c>
      <c r="S301" s="23" t="s">
        <v>744</v>
      </c>
      <c r="T301" s="23" t="s">
        <v>1018</v>
      </c>
      <c r="U301" s="23" t="s">
        <v>40</v>
      </c>
      <c r="V301" s="26" t="str">
        <f>VLOOKUP(A301,Sheet2!A:I,9,)</f>
        <v>不纳入科研仪器范畴：计算机及网络设备</v>
      </c>
      <c r="W301" s="23" t="s">
        <v>42</v>
      </c>
      <c r="X301" s="23"/>
      <c r="Y301" s="23" t="s">
        <v>43</v>
      </c>
      <c r="Z301" s="23"/>
      <c r="AA301" s="23" t="s">
        <v>42</v>
      </c>
      <c r="AB301" s="23" t="s">
        <v>737</v>
      </c>
      <c r="AC301" s="23" t="s">
        <v>42</v>
      </c>
      <c r="AD301" s="23"/>
    </row>
    <row r="302" spans="1:30" s="16" customFormat="1">
      <c r="A302" s="22" t="s">
        <v>2628</v>
      </c>
      <c r="B302" s="23" t="s">
        <v>763</v>
      </c>
      <c r="C302" s="23" t="s">
        <v>2000</v>
      </c>
      <c r="D302" s="24" t="s">
        <v>2001</v>
      </c>
      <c r="E302" s="23">
        <v>171.25</v>
      </c>
      <c r="F302" s="25">
        <v>43084</v>
      </c>
      <c r="G302" s="43" t="s">
        <v>86</v>
      </c>
      <c r="H302" s="23" t="s">
        <v>2004</v>
      </c>
      <c r="I302" s="23">
        <v>1</v>
      </c>
      <c r="J302" s="23">
        <v>2013120015</v>
      </c>
      <c r="K302" s="23" t="s">
        <v>707</v>
      </c>
      <c r="L302" s="23" t="s">
        <v>29</v>
      </c>
      <c r="M302" s="23" t="s">
        <v>708</v>
      </c>
      <c r="N302" s="23" t="s">
        <v>709</v>
      </c>
      <c r="O302" s="23" t="s">
        <v>33</v>
      </c>
      <c r="P302" s="23" t="s">
        <v>34</v>
      </c>
      <c r="Q302" s="23" t="s">
        <v>2002</v>
      </c>
      <c r="R302" s="23" t="s">
        <v>63</v>
      </c>
      <c r="S302" s="23" t="s">
        <v>2003</v>
      </c>
      <c r="T302" s="23" t="s">
        <v>625</v>
      </c>
      <c r="U302" s="23" t="s">
        <v>180</v>
      </c>
      <c r="V302" s="26">
        <f>VLOOKUP(A302,Sheet2!A:I,9,)</f>
        <v>0</v>
      </c>
      <c r="W302" s="23" t="s">
        <v>55</v>
      </c>
      <c r="X302" s="23"/>
      <c r="Y302" s="23" t="s">
        <v>716</v>
      </c>
      <c r="Z302" s="23"/>
      <c r="AA302" s="23" t="s">
        <v>55</v>
      </c>
      <c r="AB302" s="23"/>
      <c r="AC302" s="23" t="s">
        <v>55</v>
      </c>
      <c r="AD302" s="23"/>
    </row>
    <row r="303" spans="1:30" s="16" customFormat="1">
      <c r="A303" s="22" t="s">
        <v>2005</v>
      </c>
      <c r="B303" s="23" t="s">
        <v>318</v>
      </c>
      <c r="C303" s="23" t="s">
        <v>2006</v>
      </c>
      <c r="D303" s="24" t="s">
        <v>2007</v>
      </c>
      <c r="E303" s="23">
        <v>173.08</v>
      </c>
      <c r="F303" s="25">
        <v>43798</v>
      </c>
      <c r="G303" s="43" t="s">
        <v>86</v>
      </c>
      <c r="H303" s="23" t="s">
        <v>326</v>
      </c>
      <c r="I303" s="23">
        <v>1</v>
      </c>
      <c r="J303" s="23">
        <v>2008116000</v>
      </c>
      <c r="K303" s="23" t="s">
        <v>319</v>
      </c>
      <c r="L303" s="23" t="s">
        <v>72</v>
      </c>
      <c r="M303" s="23" t="s">
        <v>320</v>
      </c>
      <c r="N303" s="23" t="s">
        <v>321</v>
      </c>
      <c r="O303" s="23" t="s">
        <v>33</v>
      </c>
      <c r="P303" s="23" t="s">
        <v>34</v>
      </c>
      <c r="Q303" s="23" t="s">
        <v>2008</v>
      </c>
      <c r="R303" s="23" t="s">
        <v>77</v>
      </c>
      <c r="S303" s="23" t="s">
        <v>324</v>
      </c>
      <c r="T303" s="23" t="s">
        <v>325</v>
      </c>
      <c r="U303" s="23" t="s">
        <v>40</v>
      </c>
      <c r="V303" s="26" t="str">
        <f>VLOOKUP(A303,Sheet2!A:I,9,)</f>
        <v>不纳入科研仪器范畴：教学医疗设备</v>
      </c>
      <c r="W303" s="23" t="s">
        <v>42</v>
      </c>
      <c r="X303" s="23"/>
      <c r="Y303" s="23" t="s">
        <v>43</v>
      </c>
      <c r="Z303" s="23"/>
      <c r="AA303" s="23" t="s">
        <v>42</v>
      </c>
      <c r="AB303" s="23" t="s">
        <v>175</v>
      </c>
      <c r="AC303" s="23" t="s">
        <v>42</v>
      </c>
      <c r="AD303" s="23"/>
    </row>
    <row r="304" spans="1:30" s="16" customFormat="1">
      <c r="A304" s="22" t="s">
        <v>2629</v>
      </c>
      <c r="B304" s="23" t="s">
        <v>154</v>
      </c>
      <c r="C304" s="23" t="s">
        <v>1954</v>
      </c>
      <c r="D304" s="24" t="s">
        <v>1916</v>
      </c>
      <c r="E304" s="23">
        <v>176.12</v>
      </c>
      <c r="F304" s="25">
        <v>43447</v>
      </c>
      <c r="G304" s="43" t="s">
        <v>168</v>
      </c>
      <c r="H304" s="23" t="s">
        <v>162</v>
      </c>
      <c r="I304" s="23">
        <v>1</v>
      </c>
      <c r="J304" s="23">
        <v>2008118136</v>
      </c>
      <c r="K304" s="23" t="s">
        <v>416</v>
      </c>
      <c r="L304" s="23" t="s">
        <v>29</v>
      </c>
      <c r="M304" s="23" t="s">
        <v>392</v>
      </c>
      <c r="N304" s="23" t="s">
        <v>393</v>
      </c>
      <c r="O304" s="23" t="s">
        <v>33</v>
      </c>
      <c r="P304" s="23" t="s">
        <v>34</v>
      </c>
      <c r="Q304" s="23" t="s">
        <v>36</v>
      </c>
      <c r="R304" s="23" t="s">
        <v>37</v>
      </c>
      <c r="S304" s="23" t="s">
        <v>713</v>
      </c>
      <c r="T304" s="23" t="s">
        <v>713</v>
      </c>
      <c r="U304" s="23" t="s">
        <v>111</v>
      </c>
      <c r="V304" s="26">
        <f>VLOOKUP(A304,Sheet2!A:I,9,)</f>
        <v>0</v>
      </c>
      <c r="W304" s="23" t="s">
        <v>55</v>
      </c>
      <c r="X304" s="23"/>
      <c r="Y304" s="23" t="s">
        <v>125</v>
      </c>
      <c r="Z304" s="23" t="s">
        <v>182</v>
      </c>
      <c r="AA304" s="23" t="s">
        <v>55</v>
      </c>
      <c r="AB304" s="23"/>
      <c r="AC304" s="23" t="s">
        <v>55</v>
      </c>
      <c r="AD304" s="23"/>
    </row>
    <row r="305" spans="1:30" s="16" customFormat="1">
      <c r="A305" s="22" t="s">
        <v>2630</v>
      </c>
      <c r="B305" s="23" t="s">
        <v>129</v>
      </c>
      <c r="C305" s="23" t="s">
        <v>2011</v>
      </c>
      <c r="D305" s="24" t="s">
        <v>2012</v>
      </c>
      <c r="E305" s="23">
        <v>179.69</v>
      </c>
      <c r="F305" s="25">
        <v>44159</v>
      </c>
      <c r="G305" s="43" t="s">
        <v>143</v>
      </c>
      <c r="H305" s="23" t="s">
        <v>2013</v>
      </c>
      <c r="I305" s="23">
        <v>1</v>
      </c>
      <c r="J305" s="23">
        <v>2010120014</v>
      </c>
      <c r="K305" s="23" t="s">
        <v>142</v>
      </c>
      <c r="L305" s="23" t="s">
        <v>29</v>
      </c>
      <c r="M305" s="23">
        <v>2141612</v>
      </c>
      <c r="N305" s="23" t="s">
        <v>143</v>
      </c>
      <c r="O305" s="23" t="s">
        <v>33</v>
      </c>
      <c r="P305" s="23" t="s">
        <v>34</v>
      </c>
      <c r="Q305" s="23" t="s">
        <v>2012</v>
      </c>
      <c r="R305" s="23" t="s">
        <v>37</v>
      </c>
      <c r="S305" s="23" t="s">
        <v>232</v>
      </c>
      <c r="T305" s="23" t="s">
        <v>233</v>
      </c>
      <c r="U305" s="23" t="s">
        <v>80</v>
      </c>
      <c r="V305" s="26">
        <f>VLOOKUP(A305,Sheet2!A:I,9,)</f>
        <v>0</v>
      </c>
      <c r="W305" s="23" t="s">
        <v>55</v>
      </c>
      <c r="X305" s="23"/>
      <c r="Y305" s="23" t="s">
        <v>55</v>
      </c>
      <c r="Z305" s="23"/>
      <c r="AA305" s="23" t="s">
        <v>55</v>
      </c>
      <c r="AB305" s="23"/>
      <c r="AC305" s="23" t="s">
        <v>55</v>
      </c>
      <c r="AD305" s="23"/>
    </row>
    <row r="306" spans="1:30" s="16" customFormat="1">
      <c r="A306" s="22" t="s">
        <v>2631</v>
      </c>
      <c r="B306" s="23" t="s">
        <v>549</v>
      </c>
      <c r="C306" s="23" t="s">
        <v>2015</v>
      </c>
      <c r="D306" s="24" t="s">
        <v>2016</v>
      </c>
      <c r="E306" s="23">
        <v>183.96</v>
      </c>
      <c r="F306" s="25">
        <v>44174</v>
      </c>
      <c r="G306" s="43" t="s">
        <v>118</v>
      </c>
      <c r="H306" s="23" t="s">
        <v>420</v>
      </c>
      <c r="I306" s="23">
        <v>1</v>
      </c>
      <c r="J306" s="23">
        <v>2008117749</v>
      </c>
      <c r="K306" s="23" t="s">
        <v>740</v>
      </c>
      <c r="L306" s="23" t="s">
        <v>29</v>
      </c>
      <c r="M306" s="23" t="s">
        <v>117</v>
      </c>
      <c r="N306" s="23" t="s">
        <v>119</v>
      </c>
      <c r="O306" s="23" t="s">
        <v>33</v>
      </c>
      <c r="P306" s="23" t="s">
        <v>34</v>
      </c>
      <c r="Q306" s="23" t="s">
        <v>2017</v>
      </c>
      <c r="R306" s="23" t="s">
        <v>63</v>
      </c>
      <c r="S306" s="23" t="s">
        <v>2018</v>
      </c>
      <c r="T306" s="23" t="s">
        <v>2019</v>
      </c>
      <c r="U306" s="23" t="s">
        <v>80</v>
      </c>
      <c r="V306" s="26" t="str">
        <f>VLOOKUP(A306,Sheet2!A:I,9,)</f>
        <v>仪器正在调试</v>
      </c>
      <c r="W306" s="23" t="s">
        <v>55</v>
      </c>
      <c r="X306" s="23"/>
      <c r="Y306" s="23" t="s">
        <v>55</v>
      </c>
      <c r="Z306" s="23"/>
      <c r="AA306" s="23" t="s">
        <v>55</v>
      </c>
      <c r="AB306" s="23"/>
      <c r="AC306" s="23" t="s">
        <v>55</v>
      </c>
      <c r="AD306" s="23"/>
    </row>
    <row r="307" spans="1:30" s="16" customFormat="1">
      <c r="A307" s="22" t="s">
        <v>2632</v>
      </c>
      <c r="B307" s="23" t="s">
        <v>1280</v>
      </c>
      <c r="C307" s="23" t="s">
        <v>2021</v>
      </c>
      <c r="D307" s="24" t="s">
        <v>2022</v>
      </c>
      <c r="E307" s="23">
        <v>188.52</v>
      </c>
      <c r="F307" s="25">
        <v>38635</v>
      </c>
      <c r="G307" s="43" t="s">
        <v>279</v>
      </c>
      <c r="H307" s="23" t="s">
        <v>1519</v>
      </c>
      <c r="I307" s="23">
        <v>1</v>
      </c>
      <c r="J307" s="23">
        <v>2009110001</v>
      </c>
      <c r="K307" s="23" t="s">
        <v>1779</v>
      </c>
      <c r="L307" s="23" t="s">
        <v>29</v>
      </c>
      <c r="M307" s="23" t="s">
        <v>1780</v>
      </c>
      <c r="N307" s="23" t="s">
        <v>280</v>
      </c>
      <c r="O307" s="23" t="s">
        <v>33</v>
      </c>
      <c r="P307" s="23" t="s">
        <v>34</v>
      </c>
      <c r="Q307" s="23" t="s">
        <v>36</v>
      </c>
      <c r="R307" s="23" t="s">
        <v>37</v>
      </c>
      <c r="S307" s="23" t="s">
        <v>900</v>
      </c>
      <c r="T307" s="23" t="s">
        <v>1518</v>
      </c>
      <c r="U307" s="23" t="s">
        <v>293</v>
      </c>
      <c r="V307" s="26">
        <f>VLOOKUP(A307,Sheet2!A:I,9,)</f>
        <v>0</v>
      </c>
      <c r="W307" s="23" t="s">
        <v>55</v>
      </c>
      <c r="X307" s="23"/>
      <c r="Y307" s="23" t="s">
        <v>55</v>
      </c>
      <c r="Z307" s="23"/>
      <c r="AA307" s="23" t="s">
        <v>55</v>
      </c>
      <c r="AB307" s="23"/>
      <c r="AC307" s="23" t="s">
        <v>55</v>
      </c>
      <c r="AD307" s="23"/>
    </row>
    <row r="308" spans="1:30" s="16" customFormat="1">
      <c r="A308" s="22" t="s">
        <v>2023</v>
      </c>
      <c r="B308" s="23" t="s">
        <v>2025</v>
      </c>
      <c r="C308" s="23" t="s">
        <v>2024</v>
      </c>
      <c r="D308" s="24" t="s">
        <v>2026</v>
      </c>
      <c r="E308" s="23">
        <v>190</v>
      </c>
      <c r="F308" s="25">
        <v>40135</v>
      </c>
      <c r="G308" s="43" t="s">
        <v>786</v>
      </c>
      <c r="H308" s="23" t="s">
        <v>1453</v>
      </c>
      <c r="I308" s="20">
        <v>1</v>
      </c>
      <c r="J308" s="20">
        <v>2008116935</v>
      </c>
      <c r="K308" s="20" t="s">
        <v>1449</v>
      </c>
      <c r="L308" s="20" t="s">
        <v>72</v>
      </c>
      <c r="M308" s="20">
        <v>30401</v>
      </c>
      <c r="N308" s="20" t="s">
        <v>891</v>
      </c>
      <c r="O308" s="20" t="s">
        <v>33</v>
      </c>
      <c r="P308" s="20" t="s">
        <v>34</v>
      </c>
      <c r="Q308" s="20" t="s">
        <v>36</v>
      </c>
      <c r="R308" s="20" t="s">
        <v>77</v>
      </c>
      <c r="S308" s="20" t="s">
        <v>1970</v>
      </c>
      <c r="T308" s="20" t="s">
        <v>2027</v>
      </c>
      <c r="U308" s="20" t="s">
        <v>80</v>
      </c>
      <c r="V308" s="26" t="str">
        <f>VLOOKUP(A308,Sheet2!A:I,9,)</f>
        <v>不纳入科研仪器范畴：计算机及网络设备</v>
      </c>
      <c r="W308" s="23" t="s">
        <v>42</v>
      </c>
      <c r="X308" s="32" t="s">
        <v>2511</v>
      </c>
      <c r="Y308" s="23" t="s">
        <v>43</v>
      </c>
      <c r="Z308" s="23"/>
      <c r="AA308" s="23" t="s">
        <v>42</v>
      </c>
      <c r="AB308" s="23" t="s">
        <v>737</v>
      </c>
      <c r="AC308" s="23" t="s">
        <v>42</v>
      </c>
      <c r="AD308" s="23"/>
    </row>
    <row r="309" spans="1:30" s="16" customFormat="1">
      <c r="A309" s="22" t="s">
        <v>2028</v>
      </c>
      <c r="B309" s="23" t="s">
        <v>2025</v>
      </c>
      <c r="C309" s="23" t="s">
        <v>2024</v>
      </c>
      <c r="D309" s="24" t="s">
        <v>2026</v>
      </c>
      <c r="E309" s="23">
        <v>190</v>
      </c>
      <c r="F309" s="25">
        <v>40135</v>
      </c>
      <c r="G309" s="43" t="s">
        <v>786</v>
      </c>
      <c r="H309" s="23" t="s">
        <v>1453</v>
      </c>
      <c r="I309" s="20">
        <v>1</v>
      </c>
      <c r="J309" s="20">
        <v>2008116935</v>
      </c>
      <c r="K309" s="20" t="s">
        <v>1449</v>
      </c>
      <c r="L309" s="20" t="s">
        <v>72</v>
      </c>
      <c r="M309" s="20">
        <v>30401</v>
      </c>
      <c r="N309" s="20" t="s">
        <v>891</v>
      </c>
      <c r="O309" s="20" t="s">
        <v>33</v>
      </c>
      <c r="P309" s="20" t="s">
        <v>34</v>
      </c>
      <c r="Q309" s="20" t="s">
        <v>36</v>
      </c>
      <c r="R309" s="20" t="s">
        <v>77</v>
      </c>
      <c r="S309" s="20" t="s">
        <v>1970</v>
      </c>
      <c r="T309" s="20" t="s">
        <v>2027</v>
      </c>
      <c r="U309" s="20" t="s">
        <v>80</v>
      </c>
      <c r="V309" s="26" t="str">
        <f>VLOOKUP(A309,Sheet2!A:I,9,)</f>
        <v>不纳入科研仪器范畴：计算机及网络设备</v>
      </c>
      <c r="W309" s="23" t="s">
        <v>42</v>
      </c>
      <c r="X309" s="32" t="s">
        <v>2511</v>
      </c>
      <c r="Y309" s="23" t="s">
        <v>43</v>
      </c>
      <c r="Z309" s="23"/>
      <c r="AA309" s="23" t="s">
        <v>42</v>
      </c>
      <c r="AB309" s="23" t="s">
        <v>737</v>
      </c>
      <c r="AC309" s="23" t="s">
        <v>42</v>
      </c>
      <c r="AD309" s="23"/>
    </row>
    <row r="310" spans="1:30" s="16" customFormat="1">
      <c r="A310" s="22" t="s">
        <v>2029</v>
      </c>
      <c r="B310" s="23" t="s">
        <v>154</v>
      </c>
      <c r="C310" s="23" t="s">
        <v>2030</v>
      </c>
      <c r="D310" s="24" t="s">
        <v>2031</v>
      </c>
      <c r="E310" s="23">
        <v>194.25</v>
      </c>
      <c r="F310" s="25">
        <v>42985</v>
      </c>
      <c r="G310" s="46" t="s">
        <v>2311</v>
      </c>
      <c r="H310" s="23" t="s">
        <v>2032</v>
      </c>
      <c r="I310" s="20">
        <v>1</v>
      </c>
      <c r="J310" s="20">
        <v>2016120015</v>
      </c>
      <c r="K310" s="20" t="s">
        <v>941</v>
      </c>
      <c r="L310" s="20" t="s">
        <v>29</v>
      </c>
      <c r="M310" s="20">
        <v>2141769</v>
      </c>
      <c r="N310" s="20" t="s">
        <v>210</v>
      </c>
      <c r="O310" s="20" t="s">
        <v>33</v>
      </c>
      <c r="P310" s="20" t="s">
        <v>34</v>
      </c>
      <c r="Q310" s="20" t="s">
        <v>36</v>
      </c>
      <c r="R310" s="20" t="s">
        <v>37</v>
      </c>
      <c r="S310" s="20" t="s">
        <v>1397</v>
      </c>
      <c r="T310" s="20" t="s">
        <v>539</v>
      </c>
      <c r="U310" s="20" t="s">
        <v>1399</v>
      </c>
      <c r="V310" s="26">
        <f>VLOOKUP(A310,Sheet2!A:I,9,)</f>
        <v>0</v>
      </c>
      <c r="W310" s="23" t="s">
        <v>55</v>
      </c>
      <c r="X310" s="23"/>
      <c r="Y310" s="23" t="s">
        <v>55</v>
      </c>
      <c r="Z310" s="23"/>
      <c r="AA310" s="23" t="s">
        <v>55</v>
      </c>
      <c r="AB310" s="23"/>
      <c r="AC310" s="23" t="s">
        <v>55</v>
      </c>
      <c r="AD310" s="23"/>
    </row>
    <row r="311" spans="1:30" s="16" customFormat="1">
      <c r="A311" s="22" t="s">
        <v>2633</v>
      </c>
      <c r="B311" s="23" t="s">
        <v>1778</v>
      </c>
      <c r="C311" s="23" t="s">
        <v>1954</v>
      </c>
      <c r="D311" s="24" t="s">
        <v>2034</v>
      </c>
      <c r="E311" s="23">
        <v>195.12</v>
      </c>
      <c r="F311" s="25">
        <v>43957</v>
      </c>
      <c r="G311" s="43" t="s">
        <v>60</v>
      </c>
      <c r="H311" s="23" t="s">
        <v>540</v>
      </c>
      <c r="I311" s="23">
        <v>1</v>
      </c>
      <c r="J311" s="23">
        <v>2013110058</v>
      </c>
      <c r="K311" s="23" t="s">
        <v>59</v>
      </c>
      <c r="L311" s="23" t="s">
        <v>29</v>
      </c>
      <c r="M311" s="23">
        <v>2141604</v>
      </c>
      <c r="N311" s="23" t="s">
        <v>61</v>
      </c>
      <c r="O311" s="23" t="s">
        <v>33</v>
      </c>
      <c r="P311" s="23" t="s">
        <v>34</v>
      </c>
      <c r="Q311" s="23" t="s">
        <v>2034</v>
      </c>
      <c r="R311" s="23" t="s">
        <v>37</v>
      </c>
      <c r="S311" s="23" t="s">
        <v>973</v>
      </c>
      <c r="T311" s="23" t="s">
        <v>745</v>
      </c>
      <c r="U311" s="23" t="s">
        <v>111</v>
      </c>
      <c r="V311" s="26" t="str">
        <f>VLOOKUP(A311,Sheet2!A:I,9,)</f>
        <v>仪器正在调试</v>
      </c>
      <c r="W311" s="23" t="s">
        <v>55</v>
      </c>
      <c r="X311" s="23"/>
      <c r="Y311" s="23" t="s">
        <v>55</v>
      </c>
      <c r="Z311" s="23"/>
      <c r="AA311" s="23" t="s">
        <v>55</v>
      </c>
      <c r="AB311" s="23"/>
      <c r="AC311" s="23" t="s">
        <v>55</v>
      </c>
      <c r="AD311" s="23"/>
    </row>
    <row r="312" spans="1:30" s="16" customFormat="1">
      <c r="A312" s="22" t="s">
        <v>2634</v>
      </c>
      <c r="B312" s="23" t="s">
        <v>1778</v>
      </c>
      <c r="C312" s="23" t="s">
        <v>2036</v>
      </c>
      <c r="D312" s="24" t="s">
        <v>2037</v>
      </c>
      <c r="E312" s="23">
        <v>196.8</v>
      </c>
      <c r="F312" s="25">
        <v>44111</v>
      </c>
      <c r="G312" s="43" t="s">
        <v>118</v>
      </c>
      <c r="H312" s="23" t="s">
        <v>162</v>
      </c>
      <c r="I312" s="23">
        <v>1</v>
      </c>
      <c r="J312" s="23">
        <v>2008117749</v>
      </c>
      <c r="K312" s="23" t="s">
        <v>740</v>
      </c>
      <c r="L312" s="23" t="s">
        <v>29</v>
      </c>
      <c r="M312" s="23" t="s">
        <v>117</v>
      </c>
      <c r="N312" s="23" t="s">
        <v>119</v>
      </c>
      <c r="O312" s="23" t="s">
        <v>33</v>
      </c>
      <c r="P312" s="23" t="s">
        <v>34</v>
      </c>
      <c r="Q312" s="23" t="s">
        <v>2038</v>
      </c>
      <c r="R312" s="23" t="s">
        <v>63</v>
      </c>
      <c r="S312" s="23" t="s">
        <v>743</v>
      </c>
      <c r="T312" s="23" t="s">
        <v>2019</v>
      </c>
      <c r="U312" s="23" t="s">
        <v>111</v>
      </c>
      <c r="V312" s="26">
        <f>VLOOKUP(A312,Sheet2!A:I,9,)</f>
        <v>0</v>
      </c>
      <c r="W312" s="23" t="s">
        <v>55</v>
      </c>
      <c r="X312" s="23"/>
      <c r="Y312" s="23" t="s">
        <v>55</v>
      </c>
      <c r="Z312" s="23"/>
      <c r="AA312" s="23" t="s">
        <v>55</v>
      </c>
      <c r="AB312" s="23"/>
      <c r="AC312" s="23" t="s">
        <v>55</v>
      </c>
      <c r="AD312" s="23"/>
    </row>
    <row r="313" spans="1:30" s="16" customFormat="1">
      <c r="A313" s="22" t="s">
        <v>2635</v>
      </c>
      <c r="B313" s="23" t="s">
        <v>154</v>
      </c>
      <c r="C313" s="23" t="s">
        <v>1954</v>
      </c>
      <c r="D313" s="24" t="s">
        <v>2041</v>
      </c>
      <c r="E313" s="23">
        <v>197.63</v>
      </c>
      <c r="F313" s="25">
        <v>38726</v>
      </c>
      <c r="G313" s="43" t="s">
        <v>157</v>
      </c>
      <c r="H313" s="23" t="s">
        <v>2042</v>
      </c>
      <c r="I313" s="23">
        <v>1</v>
      </c>
      <c r="J313" s="23">
        <v>2010110014</v>
      </c>
      <c r="K313" s="23" t="s">
        <v>2040</v>
      </c>
      <c r="L313" s="23" t="s">
        <v>29</v>
      </c>
      <c r="M313" s="23" t="s">
        <v>1756</v>
      </c>
      <c r="N313" s="23" t="s">
        <v>1757</v>
      </c>
      <c r="O313" s="23" t="s">
        <v>33</v>
      </c>
      <c r="P313" s="23" t="s">
        <v>34</v>
      </c>
      <c r="Q313" s="23" t="s">
        <v>36</v>
      </c>
      <c r="R313" s="23" t="s">
        <v>37</v>
      </c>
      <c r="S313" s="23" t="s">
        <v>564</v>
      </c>
      <c r="T313" s="23" t="s">
        <v>564</v>
      </c>
      <c r="U313" s="23" t="s">
        <v>111</v>
      </c>
      <c r="V313" s="26" t="str">
        <f>VLOOKUP(A313,Sheet2!A:I,9,)</f>
        <v>老旧仪器，技术性能落后</v>
      </c>
      <c r="W313" s="23" t="s">
        <v>55</v>
      </c>
      <c r="X313" s="23" t="s">
        <v>182</v>
      </c>
      <c r="Y313" s="23" t="s">
        <v>125</v>
      </c>
      <c r="Z313" s="23" t="s">
        <v>510</v>
      </c>
      <c r="AA313" s="23" t="s">
        <v>55</v>
      </c>
      <c r="AB313" s="23"/>
      <c r="AC313" s="23" t="s">
        <v>42</v>
      </c>
      <c r="AD313" s="23" t="s">
        <v>511</v>
      </c>
    </row>
    <row r="314" spans="1:30" s="16" customFormat="1">
      <c r="A314" s="22" t="s">
        <v>2043</v>
      </c>
      <c r="B314" s="23" t="s">
        <v>2045</v>
      </c>
      <c r="C314" s="23" t="s">
        <v>2044</v>
      </c>
      <c r="D314" s="24" t="s">
        <v>2046</v>
      </c>
      <c r="E314" s="23">
        <v>204.1</v>
      </c>
      <c r="F314" s="25">
        <v>42354</v>
      </c>
      <c r="G314" s="45" t="s">
        <v>2369</v>
      </c>
      <c r="H314" s="23" t="s">
        <v>2049</v>
      </c>
      <c r="I314" s="23">
        <v>1</v>
      </c>
      <c r="J314" s="23">
        <v>2014120010</v>
      </c>
      <c r="K314" s="23" t="s">
        <v>1496</v>
      </c>
      <c r="L314" s="23" t="s">
        <v>29</v>
      </c>
      <c r="M314" s="23">
        <v>21006</v>
      </c>
      <c r="N314" s="23" t="s">
        <v>186</v>
      </c>
      <c r="O314" s="23" t="s">
        <v>33</v>
      </c>
      <c r="P314" s="23" t="s">
        <v>34</v>
      </c>
      <c r="Q314" s="23" t="s">
        <v>36</v>
      </c>
      <c r="R314" s="23" t="s">
        <v>37</v>
      </c>
      <c r="S314" s="23" t="s">
        <v>2047</v>
      </c>
      <c r="T314" s="23" t="s">
        <v>2048</v>
      </c>
      <c r="U314" s="23" t="s">
        <v>80</v>
      </c>
      <c r="V314" s="26" t="str">
        <f>VLOOKUP(A314,Sheet2!A:I,9,)</f>
        <v>不纳入科研仪器范畴：辅助设备</v>
      </c>
      <c r="W314" s="23" t="s">
        <v>55</v>
      </c>
      <c r="X314" s="23"/>
      <c r="Y314" s="23" t="s">
        <v>55</v>
      </c>
      <c r="Z314" s="23"/>
      <c r="AA314" s="23" t="s">
        <v>42</v>
      </c>
      <c r="AB314" s="23" t="s">
        <v>44</v>
      </c>
      <c r="AC314" s="23" t="s">
        <v>42</v>
      </c>
      <c r="AD314" s="23"/>
    </row>
    <row r="315" spans="1:30" s="16" customFormat="1">
      <c r="A315" s="22" t="s">
        <v>2636</v>
      </c>
      <c r="B315" s="23" t="s">
        <v>2052</v>
      </c>
      <c r="C315" s="23" t="s">
        <v>2051</v>
      </c>
      <c r="D315" s="24" t="s">
        <v>2053</v>
      </c>
      <c r="E315" s="23">
        <v>209.8</v>
      </c>
      <c r="F315" s="25">
        <v>42341</v>
      </c>
      <c r="G315" s="45" t="s">
        <v>2369</v>
      </c>
      <c r="H315" s="23" t="s">
        <v>2056</v>
      </c>
      <c r="I315" s="23">
        <v>1</v>
      </c>
      <c r="J315" s="23">
        <v>2008115252</v>
      </c>
      <c r="K315" s="23" t="s">
        <v>185</v>
      </c>
      <c r="L315" s="23" t="s">
        <v>29</v>
      </c>
      <c r="M315" s="23">
        <v>21006</v>
      </c>
      <c r="N315" s="23" t="s">
        <v>186</v>
      </c>
      <c r="O315" s="23" t="s">
        <v>33</v>
      </c>
      <c r="P315" s="23" t="s">
        <v>34</v>
      </c>
      <c r="Q315" s="23" t="s">
        <v>36</v>
      </c>
      <c r="R315" s="23" t="s">
        <v>37</v>
      </c>
      <c r="S315" s="23" t="s">
        <v>2054</v>
      </c>
      <c r="T315" s="23" t="s">
        <v>2055</v>
      </c>
      <c r="U315" s="23" t="s">
        <v>111</v>
      </c>
      <c r="V315" s="26">
        <f>VLOOKUP(A315,Sheet2!A:I,9,)</f>
        <v>0</v>
      </c>
      <c r="W315" s="23" t="s">
        <v>55</v>
      </c>
      <c r="X315" s="23"/>
      <c r="Y315" s="23" t="s">
        <v>55</v>
      </c>
      <c r="Z315" s="23"/>
      <c r="AA315" s="23" t="s">
        <v>55</v>
      </c>
      <c r="AB315" s="23"/>
      <c r="AC315" s="23" t="s">
        <v>55</v>
      </c>
      <c r="AD315" s="23"/>
    </row>
    <row r="316" spans="1:30" s="16" customFormat="1">
      <c r="A316" s="22" t="s">
        <v>2057</v>
      </c>
      <c r="B316" s="23" t="s">
        <v>2059</v>
      </c>
      <c r="C316" s="23" t="s">
        <v>2058</v>
      </c>
      <c r="D316" s="24" t="s">
        <v>2060</v>
      </c>
      <c r="E316" s="23">
        <v>210.64</v>
      </c>
      <c r="F316" s="25">
        <v>42985</v>
      </c>
      <c r="G316" s="46" t="s">
        <v>2311</v>
      </c>
      <c r="H316" s="23" t="s">
        <v>540</v>
      </c>
      <c r="I316" s="20">
        <v>1</v>
      </c>
      <c r="J316" s="20">
        <v>2019120009</v>
      </c>
      <c r="K316" s="20" t="s">
        <v>536</v>
      </c>
      <c r="L316" s="20" t="s">
        <v>29</v>
      </c>
      <c r="M316" s="20">
        <v>2141769</v>
      </c>
      <c r="N316" s="20" t="s">
        <v>210</v>
      </c>
      <c r="O316" s="20" t="s">
        <v>33</v>
      </c>
      <c r="P316" s="20" t="s">
        <v>34</v>
      </c>
      <c r="Q316" s="20" t="s">
        <v>36</v>
      </c>
      <c r="R316" s="20" t="s">
        <v>37</v>
      </c>
      <c r="S316" s="20" t="s">
        <v>2061</v>
      </c>
      <c r="T316" s="20" t="s">
        <v>539</v>
      </c>
      <c r="U316" s="20" t="s">
        <v>67</v>
      </c>
      <c r="V316" s="26" t="str">
        <f>VLOOKUP(A316,Sheet2!A:I,9,)</f>
        <v>不纳入科研仪器范畴：辅助设备</v>
      </c>
      <c r="W316" s="23" t="s">
        <v>55</v>
      </c>
      <c r="X316" s="23"/>
      <c r="Y316" s="23" t="s">
        <v>55</v>
      </c>
      <c r="Z316" s="23"/>
      <c r="AA316" s="23" t="s">
        <v>42</v>
      </c>
      <c r="AB316" s="23" t="s">
        <v>44</v>
      </c>
      <c r="AC316" s="23" t="s">
        <v>42</v>
      </c>
      <c r="AD316" s="23"/>
    </row>
    <row r="317" spans="1:30" s="16" customFormat="1">
      <c r="A317" s="22" t="s">
        <v>2062</v>
      </c>
      <c r="B317" s="23" t="s">
        <v>1380</v>
      </c>
      <c r="C317" s="23" t="s">
        <v>1379</v>
      </c>
      <c r="D317" s="24" t="s">
        <v>2064</v>
      </c>
      <c r="E317" s="23">
        <v>213.28</v>
      </c>
      <c r="F317" s="25">
        <v>38819</v>
      </c>
      <c r="G317" s="43" t="s">
        <v>168</v>
      </c>
      <c r="H317" s="23" t="s">
        <v>2065</v>
      </c>
      <c r="I317" s="23">
        <v>1</v>
      </c>
      <c r="J317" s="23">
        <v>2008114948</v>
      </c>
      <c r="K317" s="23" t="s">
        <v>2063</v>
      </c>
      <c r="L317" s="23" t="s">
        <v>29</v>
      </c>
      <c r="M317" s="23" t="s">
        <v>503</v>
      </c>
      <c r="N317" s="23" t="s">
        <v>504</v>
      </c>
      <c r="O317" s="23" t="s">
        <v>33</v>
      </c>
      <c r="P317" s="23" t="s">
        <v>493</v>
      </c>
      <c r="Q317" s="23" t="s">
        <v>36</v>
      </c>
      <c r="R317" s="23" t="s">
        <v>37</v>
      </c>
      <c r="S317" s="23" t="s">
        <v>892</v>
      </c>
      <c r="T317" s="23" t="s">
        <v>892</v>
      </c>
      <c r="U317" s="23" t="s">
        <v>80</v>
      </c>
      <c r="V317" s="26" t="str">
        <f>VLOOKUP(A317,Sheet2!A:I,9,)</f>
        <v>老旧仪器，技术性能落后</v>
      </c>
      <c r="W317" s="23" t="s">
        <v>55</v>
      </c>
      <c r="X317" s="23"/>
      <c r="Y317" s="23" t="s">
        <v>55</v>
      </c>
      <c r="Z317" s="23"/>
      <c r="AA317" s="23" t="s">
        <v>55</v>
      </c>
      <c r="AB317" s="23"/>
      <c r="AC317" s="23" t="s">
        <v>42</v>
      </c>
      <c r="AD317" s="23" t="s">
        <v>511</v>
      </c>
    </row>
    <row r="318" spans="1:30" s="16" customFormat="1">
      <c r="A318" s="22" t="s">
        <v>2066</v>
      </c>
      <c r="B318" s="23" t="s">
        <v>58</v>
      </c>
      <c r="C318" s="23" t="s">
        <v>2067</v>
      </c>
      <c r="D318" s="24">
        <v>3730</v>
      </c>
      <c r="E318" s="23">
        <v>214.5</v>
      </c>
      <c r="F318" s="25">
        <v>40147</v>
      </c>
      <c r="G318" s="43" t="s">
        <v>60</v>
      </c>
      <c r="H318" s="23" t="s">
        <v>2068</v>
      </c>
      <c r="I318" s="23">
        <v>1</v>
      </c>
      <c r="J318" s="23">
        <v>2008116475</v>
      </c>
      <c r="K318" s="23" t="s">
        <v>1193</v>
      </c>
      <c r="L318" s="23" t="s">
        <v>29</v>
      </c>
      <c r="M318" s="23" t="s">
        <v>1194</v>
      </c>
      <c r="N318" s="23" t="s">
        <v>1195</v>
      </c>
      <c r="O318" s="23" t="s">
        <v>33</v>
      </c>
      <c r="P318" s="23" t="s">
        <v>34</v>
      </c>
      <c r="Q318" s="23" t="s">
        <v>36</v>
      </c>
      <c r="R318" s="23" t="s">
        <v>224</v>
      </c>
      <c r="S318" s="23" t="s">
        <v>429</v>
      </c>
      <c r="T318" s="23" t="s">
        <v>429</v>
      </c>
      <c r="U318" s="23" t="s">
        <v>80</v>
      </c>
      <c r="V318" s="26" t="str">
        <f>VLOOKUP(A318,Sheet2!A:I,9,)</f>
        <v>老旧仪器，技术性能落后</v>
      </c>
      <c r="W318" s="23" t="s">
        <v>55</v>
      </c>
      <c r="X318" s="23" t="s">
        <v>509</v>
      </c>
      <c r="Y318" s="23" t="s">
        <v>125</v>
      </c>
      <c r="Z318" s="23" t="s">
        <v>510</v>
      </c>
      <c r="AA318" s="23" t="s">
        <v>55</v>
      </c>
      <c r="AB318" s="23"/>
      <c r="AC318" s="23" t="s">
        <v>42</v>
      </c>
      <c r="AD318" s="23" t="s">
        <v>511</v>
      </c>
    </row>
    <row r="319" spans="1:30" s="16" customFormat="1">
      <c r="A319" s="22" t="s">
        <v>2637</v>
      </c>
      <c r="B319" s="23" t="s">
        <v>154</v>
      </c>
      <c r="C319" s="23" t="s">
        <v>1954</v>
      </c>
      <c r="D319" s="24" t="s">
        <v>2072</v>
      </c>
      <c r="E319" s="23">
        <v>214.97</v>
      </c>
      <c r="F319" s="25">
        <v>41079</v>
      </c>
      <c r="G319" s="43" t="s">
        <v>168</v>
      </c>
      <c r="H319" s="23" t="s">
        <v>2074</v>
      </c>
      <c r="I319" s="23">
        <v>1</v>
      </c>
      <c r="J319" s="23">
        <v>2008118294</v>
      </c>
      <c r="K319" s="23" t="s">
        <v>490</v>
      </c>
      <c r="L319" s="23" t="s">
        <v>29</v>
      </c>
      <c r="M319" s="23" t="s">
        <v>2070</v>
      </c>
      <c r="N319" s="23" t="s">
        <v>2071</v>
      </c>
      <c r="O319" s="23" t="s">
        <v>33</v>
      </c>
      <c r="P319" s="23" t="s">
        <v>493</v>
      </c>
      <c r="Q319" s="23" t="s">
        <v>2072</v>
      </c>
      <c r="R319" s="23" t="s">
        <v>224</v>
      </c>
      <c r="S319" s="23" t="s">
        <v>2073</v>
      </c>
      <c r="T319" s="23" t="s">
        <v>851</v>
      </c>
      <c r="U319" s="23" t="s">
        <v>293</v>
      </c>
      <c r="V319" s="26">
        <f>VLOOKUP(A319,Sheet2!A:I,9,)</f>
        <v>0</v>
      </c>
      <c r="W319" s="23" t="s">
        <v>55</v>
      </c>
      <c r="X319" s="23"/>
      <c r="Y319" s="23" t="s">
        <v>55</v>
      </c>
      <c r="Z319" s="23"/>
      <c r="AA319" s="23" t="s">
        <v>55</v>
      </c>
      <c r="AB319" s="23"/>
      <c r="AC319" s="23" t="s">
        <v>55</v>
      </c>
      <c r="AD319" s="23"/>
    </row>
    <row r="320" spans="1:30" s="16" customFormat="1">
      <c r="A320" s="22" t="s">
        <v>2075</v>
      </c>
      <c r="B320" s="23" t="s">
        <v>896</v>
      </c>
      <c r="C320" s="23" t="s">
        <v>2076</v>
      </c>
      <c r="D320" s="24" t="s">
        <v>2080</v>
      </c>
      <c r="E320" s="23">
        <v>223</v>
      </c>
      <c r="F320" s="25">
        <v>41198</v>
      </c>
      <c r="G320" s="43" t="s">
        <v>74</v>
      </c>
      <c r="H320" s="23" t="s">
        <v>2084</v>
      </c>
      <c r="I320" s="23">
        <v>1</v>
      </c>
      <c r="J320" s="23">
        <v>2008118321</v>
      </c>
      <c r="K320" s="23" t="s">
        <v>2077</v>
      </c>
      <c r="L320" s="23" t="s">
        <v>72</v>
      </c>
      <c r="M320" s="23" t="s">
        <v>2078</v>
      </c>
      <c r="N320" s="23" t="s">
        <v>2079</v>
      </c>
      <c r="O320" s="23" t="s">
        <v>33</v>
      </c>
      <c r="P320" s="23" t="s">
        <v>34</v>
      </c>
      <c r="Q320" s="23" t="s">
        <v>2081</v>
      </c>
      <c r="R320" s="23" t="s">
        <v>63</v>
      </c>
      <c r="S320" s="23" t="s">
        <v>2082</v>
      </c>
      <c r="T320" s="23" t="s">
        <v>2083</v>
      </c>
      <c r="U320" s="23" t="s">
        <v>40</v>
      </c>
      <c r="V320" s="26" t="str">
        <f>VLOOKUP(A320,Sheet2!A:I,9,)</f>
        <v>不纳入科研仪器范畴：教学医疗设备</v>
      </c>
      <c r="W320" s="23" t="s">
        <v>42</v>
      </c>
      <c r="X320" s="23" t="s">
        <v>2513</v>
      </c>
      <c r="Y320" s="23" t="s">
        <v>43</v>
      </c>
      <c r="Z320" s="23"/>
      <c r="AA320" s="23" t="s">
        <v>42</v>
      </c>
      <c r="AB320" s="23" t="s">
        <v>175</v>
      </c>
      <c r="AC320" s="23" t="s">
        <v>42</v>
      </c>
      <c r="AD320" s="23"/>
    </row>
    <row r="321" spans="1:30" s="16" customFormat="1">
      <c r="A321" s="22" t="s">
        <v>2638</v>
      </c>
      <c r="B321" s="23" t="s">
        <v>264</v>
      </c>
      <c r="C321" s="23" t="s">
        <v>2086</v>
      </c>
      <c r="D321" s="24" t="s">
        <v>2087</v>
      </c>
      <c r="E321" s="23">
        <v>229</v>
      </c>
      <c r="F321" s="25">
        <v>44131</v>
      </c>
      <c r="G321" s="43" t="s">
        <v>143</v>
      </c>
      <c r="H321" s="23" t="s">
        <v>2089</v>
      </c>
      <c r="I321" s="23">
        <v>1</v>
      </c>
      <c r="J321" s="23">
        <v>2010120014</v>
      </c>
      <c r="K321" s="23" t="s">
        <v>142</v>
      </c>
      <c r="L321" s="23" t="s">
        <v>29</v>
      </c>
      <c r="M321" s="23">
        <v>2141612</v>
      </c>
      <c r="N321" s="23" t="s">
        <v>143</v>
      </c>
      <c r="O321" s="23" t="s">
        <v>33</v>
      </c>
      <c r="P321" s="23" t="s">
        <v>34</v>
      </c>
      <c r="Q321" s="23" t="s">
        <v>2087</v>
      </c>
      <c r="R321" s="23" t="s">
        <v>37</v>
      </c>
      <c r="S321" s="23" t="s">
        <v>145</v>
      </c>
      <c r="T321" s="23" t="s">
        <v>2088</v>
      </c>
      <c r="U321" s="23" t="s">
        <v>80</v>
      </c>
      <c r="V321" s="26">
        <f>VLOOKUP(A321,Sheet2!A:I,9,)</f>
        <v>0</v>
      </c>
      <c r="W321" s="23" t="s">
        <v>55</v>
      </c>
      <c r="X321" s="23"/>
      <c r="Y321" s="23" t="s">
        <v>55</v>
      </c>
      <c r="Z321" s="23"/>
      <c r="AA321" s="23" t="s">
        <v>55</v>
      </c>
      <c r="AB321" s="23"/>
      <c r="AC321" s="23" t="s">
        <v>55</v>
      </c>
      <c r="AD321" s="23"/>
    </row>
    <row r="322" spans="1:30" s="16" customFormat="1">
      <c r="A322" s="22" t="s">
        <v>2639</v>
      </c>
      <c r="B322" s="23" t="s">
        <v>955</v>
      </c>
      <c r="C322" s="23" t="s">
        <v>1379</v>
      </c>
      <c r="D322" s="24" t="s">
        <v>2091</v>
      </c>
      <c r="E322" s="23">
        <v>232.59</v>
      </c>
      <c r="F322" s="25">
        <v>44169</v>
      </c>
      <c r="G322" s="43" t="s">
        <v>118</v>
      </c>
      <c r="H322" s="23" t="s">
        <v>1049</v>
      </c>
      <c r="I322" s="23">
        <v>1</v>
      </c>
      <c r="J322" s="23">
        <v>2008117749</v>
      </c>
      <c r="K322" s="23" t="s">
        <v>740</v>
      </c>
      <c r="L322" s="23" t="s">
        <v>29</v>
      </c>
      <c r="M322" s="23" t="s">
        <v>117</v>
      </c>
      <c r="N322" s="23" t="s">
        <v>119</v>
      </c>
      <c r="O322" s="23" t="s">
        <v>33</v>
      </c>
      <c r="P322" s="23" t="s">
        <v>34</v>
      </c>
      <c r="Q322" s="23" t="s">
        <v>2092</v>
      </c>
      <c r="R322" s="23" t="s">
        <v>63</v>
      </c>
      <c r="S322" s="23" t="s">
        <v>2093</v>
      </c>
      <c r="T322" s="23" t="s">
        <v>2094</v>
      </c>
      <c r="U322" s="23" t="s">
        <v>80</v>
      </c>
      <c r="V322" s="26" t="str">
        <f>VLOOKUP(A322,Sheet2!A:I,9,)</f>
        <v>仪器正在调试</v>
      </c>
      <c r="W322" s="23" t="s">
        <v>55</v>
      </c>
      <c r="X322" s="23"/>
      <c r="Y322" s="23" t="s">
        <v>55</v>
      </c>
      <c r="Z322" s="23"/>
      <c r="AA322" s="23" t="s">
        <v>55</v>
      </c>
      <c r="AB322" s="23"/>
      <c r="AC322" s="23" t="s">
        <v>55</v>
      </c>
      <c r="AD322" s="23"/>
    </row>
    <row r="323" spans="1:30" s="16" customFormat="1">
      <c r="A323" s="22" t="s">
        <v>2095</v>
      </c>
      <c r="B323" s="23" t="s">
        <v>2097</v>
      </c>
      <c r="C323" s="23" t="s">
        <v>2096</v>
      </c>
      <c r="D323" s="24" t="s">
        <v>36</v>
      </c>
      <c r="E323" s="23">
        <v>238</v>
      </c>
      <c r="F323" s="25">
        <v>42158</v>
      </c>
      <c r="G323" s="43" t="s">
        <v>157</v>
      </c>
      <c r="H323" s="23" t="s">
        <v>2103</v>
      </c>
      <c r="I323" s="23">
        <v>1</v>
      </c>
      <c r="J323" s="23">
        <v>2008115751</v>
      </c>
      <c r="K323" s="23" t="s">
        <v>2098</v>
      </c>
      <c r="L323" s="23" t="s">
        <v>72</v>
      </c>
      <c r="M323" s="23" t="s">
        <v>2099</v>
      </c>
      <c r="N323" s="23" t="s">
        <v>2100</v>
      </c>
      <c r="O323" s="23" t="s">
        <v>33</v>
      </c>
      <c r="P323" s="23" t="s">
        <v>34</v>
      </c>
      <c r="Q323" s="23" t="s">
        <v>36</v>
      </c>
      <c r="R323" s="23" t="s">
        <v>77</v>
      </c>
      <c r="S323" s="23" t="s">
        <v>2101</v>
      </c>
      <c r="T323" s="23" t="s">
        <v>2102</v>
      </c>
      <c r="U323" s="23" t="s">
        <v>40</v>
      </c>
      <c r="V323" s="26" t="str">
        <f>VLOOKUP(A323,Sheet2!A:I,9,)</f>
        <v>不纳入科研仪器范畴：教学医疗设备</v>
      </c>
      <c r="W323" s="23" t="s">
        <v>42</v>
      </c>
      <c r="X323" s="23" t="s">
        <v>566</v>
      </c>
      <c r="Y323" s="23" t="s">
        <v>43</v>
      </c>
      <c r="Z323" s="23"/>
      <c r="AA323" s="23" t="s">
        <v>42</v>
      </c>
      <c r="AB323" s="23" t="s">
        <v>175</v>
      </c>
      <c r="AC323" s="23" t="s">
        <v>42</v>
      </c>
      <c r="AD323" s="23"/>
    </row>
    <row r="324" spans="1:30" s="16" customFormat="1">
      <c r="A324" s="22" t="s">
        <v>2640</v>
      </c>
      <c r="B324" s="23" t="s">
        <v>549</v>
      </c>
      <c r="C324" s="23" t="s">
        <v>2105</v>
      </c>
      <c r="D324" s="24" t="s">
        <v>2106</v>
      </c>
      <c r="E324" s="23">
        <v>238.91</v>
      </c>
      <c r="F324" s="25">
        <v>44130</v>
      </c>
      <c r="G324" s="43" t="s">
        <v>143</v>
      </c>
      <c r="H324" s="23" t="s">
        <v>2108</v>
      </c>
      <c r="I324" s="23">
        <v>1</v>
      </c>
      <c r="J324" s="23">
        <v>2008115141</v>
      </c>
      <c r="K324" s="23" t="s">
        <v>1106</v>
      </c>
      <c r="L324" s="23" t="s">
        <v>29</v>
      </c>
      <c r="M324" s="23">
        <v>2141612</v>
      </c>
      <c r="N324" s="23" t="s">
        <v>143</v>
      </c>
      <c r="O324" s="23" t="s">
        <v>33</v>
      </c>
      <c r="P324" s="23" t="s">
        <v>34</v>
      </c>
      <c r="Q324" s="23" t="s">
        <v>36</v>
      </c>
      <c r="R324" s="23" t="s">
        <v>37</v>
      </c>
      <c r="S324" s="23" t="s">
        <v>1419</v>
      </c>
      <c r="T324" s="23" t="s">
        <v>2107</v>
      </c>
      <c r="U324" s="23" t="s">
        <v>80</v>
      </c>
      <c r="V324" s="26">
        <f>VLOOKUP(A324,Sheet2!A:I,9,)</f>
        <v>0</v>
      </c>
      <c r="W324" s="23" t="s">
        <v>55</v>
      </c>
      <c r="X324" s="23"/>
      <c r="Y324" s="23" t="s">
        <v>55</v>
      </c>
      <c r="Z324" s="23"/>
      <c r="AA324" s="23" t="s">
        <v>55</v>
      </c>
      <c r="AB324" s="23"/>
      <c r="AC324" s="23" t="s">
        <v>55</v>
      </c>
      <c r="AD324" s="23"/>
    </row>
    <row r="325" spans="1:30" s="16" customFormat="1">
      <c r="A325" s="22" t="s">
        <v>2109</v>
      </c>
      <c r="B325" s="23" t="s">
        <v>955</v>
      </c>
      <c r="C325" s="23" t="s">
        <v>954</v>
      </c>
      <c r="D325" s="24" t="s">
        <v>2110</v>
      </c>
      <c r="E325" s="23">
        <v>244.72</v>
      </c>
      <c r="F325" s="25">
        <v>42529</v>
      </c>
      <c r="G325" s="46" t="s">
        <v>2311</v>
      </c>
      <c r="H325" s="23" t="s">
        <v>1049</v>
      </c>
      <c r="I325" s="20">
        <v>1</v>
      </c>
      <c r="J325" s="20" t="s">
        <v>1699</v>
      </c>
      <c r="K325" s="20" t="s">
        <v>1700</v>
      </c>
      <c r="L325" s="20" t="s">
        <v>29</v>
      </c>
      <c r="M325" s="20">
        <v>2141769</v>
      </c>
      <c r="N325" s="20" t="s">
        <v>210</v>
      </c>
      <c r="O325" s="20" t="s">
        <v>33</v>
      </c>
      <c r="P325" s="20" t="s">
        <v>34</v>
      </c>
      <c r="Q325" s="20" t="s">
        <v>2111</v>
      </c>
      <c r="R325" s="20" t="s">
        <v>37</v>
      </c>
      <c r="S325" s="20" t="s">
        <v>195</v>
      </c>
      <c r="T325" s="20" t="s">
        <v>2112</v>
      </c>
      <c r="U325" s="20" t="s">
        <v>80</v>
      </c>
      <c r="V325" s="26">
        <f>VLOOKUP(A325,Sheet2!A:I,9,)</f>
        <v>0</v>
      </c>
      <c r="W325" s="23" t="s">
        <v>55</v>
      </c>
      <c r="X325" s="23"/>
      <c r="Y325" s="23" t="s">
        <v>55</v>
      </c>
      <c r="Z325" s="23" t="s">
        <v>2113</v>
      </c>
      <c r="AA325" s="23" t="s">
        <v>55</v>
      </c>
      <c r="AB325" s="23"/>
      <c r="AC325" s="23" t="s">
        <v>55</v>
      </c>
      <c r="AD325" s="23"/>
    </row>
    <row r="326" spans="1:30" s="16" customFormat="1">
      <c r="A326" s="22" t="s">
        <v>2641</v>
      </c>
      <c r="B326" s="23" t="s">
        <v>94</v>
      </c>
      <c r="C326" s="23" t="s">
        <v>2115</v>
      </c>
      <c r="D326" s="24" t="s">
        <v>2116</v>
      </c>
      <c r="E326" s="23">
        <v>255.01</v>
      </c>
      <c r="F326" s="25">
        <v>42339</v>
      </c>
      <c r="G326" s="45" t="s">
        <v>2369</v>
      </c>
      <c r="H326" s="23" t="s">
        <v>2117</v>
      </c>
      <c r="I326" s="23">
        <v>1</v>
      </c>
      <c r="J326" s="23">
        <v>2008115252</v>
      </c>
      <c r="K326" s="23" t="s">
        <v>185</v>
      </c>
      <c r="L326" s="23" t="s">
        <v>29</v>
      </c>
      <c r="M326" s="23">
        <v>21006</v>
      </c>
      <c r="N326" s="23" t="s">
        <v>186</v>
      </c>
      <c r="O326" s="23" t="s">
        <v>33</v>
      </c>
      <c r="P326" s="23" t="s">
        <v>34</v>
      </c>
      <c r="Q326" s="23" t="s">
        <v>36</v>
      </c>
      <c r="R326" s="23" t="s">
        <v>37</v>
      </c>
      <c r="S326" s="23" t="s">
        <v>1926</v>
      </c>
      <c r="T326" s="23" t="s">
        <v>1927</v>
      </c>
      <c r="U326" s="23" t="s">
        <v>80</v>
      </c>
      <c r="V326" s="26">
        <f>VLOOKUP(A326,Sheet2!A:I,9,)</f>
        <v>0</v>
      </c>
      <c r="W326" s="23" t="s">
        <v>55</v>
      </c>
      <c r="X326" s="23"/>
      <c r="Y326" s="23" t="s">
        <v>55</v>
      </c>
      <c r="Z326" s="23"/>
      <c r="AA326" s="23" t="s">
        <v>55</v>
      </c>
      <c r="AB326" s="23"/>
      <c r="AC326" s="23" t="s">
        <v>55</v>
      </c>
      <c r="AD326" s="23"/>
    </row>
    <row r="327" spans="1:30" s="16" customFormat="1">
      <c r="A327" s="22" t="s">
        <v>2642</v>
      </c>
      <c r="B327" s="23" t="s">
        <v>433</v>
      </c>
      <c r="C327" s="23" t="s">
        <v>2119</v>
      </c>
      <c r="D327" s="24" t="s">
        <v>2120</v>
      </c>
      <c r="E327" s="23">
        <v>258.3</v>
      </c>
      <c r="F327" s="25">
        <v>44169</v>
      </c>
      <c r="G327" s="43" t="s">
        <v>118</v>
      </c>
      <c r="H327" s="23" t="s">
        <v>2123</v>
      </c>
      <c r="I327" s="23">
        <v>1</v>
      </c>
      <c r="J327" s="23">
        <v>2008117749</v>
      </c>
      <c r="K327" s="23" t="s">
        <v>740</v>
      </c>
      <c r="L327" s="23" t="s">
        <v>29</v>
      </c>
      <c r="M327" s="23" t="s">
        <v>117</v>
      </c>
      <c r="N327" s="23" t="s">
        <v>119</v>
      </c>
      <c r="O327" s="23" t="s">
        <v>33</v>
      </c>
      <c r="P327" s="23" t="s">
        <v>34</v>
      </c>
      <c r="Q327" s="23" t="s">
        <v>2121</v>
      </c>
      <c r="R327" s="23" t="s">
        <v>63</v>
      </c>
      <c r="S327" s="23" t="s">
        <v>723</v>
      </c>
      <c r="T327" s="23" t="s">
        <v>2122</v>
      </c>
      <c r="U327" s="23" t="s">
        <v>80</v>
      </c>
      <c r="V327" s="26" t="str">
        <f>VLOOKUP(A327,Sheet2!A:I,9,)</f>
        <v>仪器正在调试</v>
      </c>
      <c r="W327" s="23" t="s">
        <v>55</v>
      </c>
      <c r="X327" s="23"/>
      <c r="Y327" s="23" t="s">
        <v>55</v>
      </c>
      <c r="Z327" s="23"/>
      <c r="AA327" s="23" t="s">
        <v>55</v>
      </c>
      <c r="AB327" s="23"/>
      <c r="AC327" s="23" t="s">
        <v>55</v>
      </c>
      <c r="AD327" s="23"/>
    </row>
    <row r="328" spans="1:30" s="16" customFormat="1">
      <c r="A328" s="22" t="s">
        <v>2643</v>
      </c>
      <c r="B328" s="23" t="s">
        <v>115</v>
      </c>
      <c r="C328" s="23" t="s">
        <v>2125</v>
      </c>
      <c r="D328" s="24" t="s">
        <v>2126</v>
      </c>
      <c r="E328" s="23">
        <v>259.73</v>
      </c>
      <c r="F328" s="25">
        <v>44130</v>
      </c>
      <c r="G328" s="43" t="s">
        <v>143</v>
      </c>
      <c r="H328" s="23" t="s">
        <v>2127</v>
      </c>
      <c r="I328" s="23">
        <v>1</v>
      </c>
      <c r="J328" s="23">
        <v>2010120014</v>
      </c>
      <c r="K328" s="23" t="s">
        <v>142</v>
      </c>
      <c r="L328" s="23" t="s">
        <v>29</v>
      </c>
      <c r="M328" s="23">
        <v>2141612</v>
      </c>
      <c r="N328" s="23" t="s">
        <v>143</v>
      </c>
      <c r="O328" s="23" t="s">
        <v>33</v>
      </c>
      <c r="P328" s="23" t="s">
        <v>34</v>
      </c>
      <c r="Q328" s="23" t="s">
        <v>2126</v>
      </c>
      <c r="R328" s="23" t="s">
        <v>37</v>
      </c>
      <c r="S328" s="23" t="s">
        <v>232</v>
      </c>
      <c r="T328" s="23" t="s">
        <v>233</v>
      </c>
      <c r="U328" s="23" t="s">
        <v>80</v>
      </c>
      <c r="V328" s="26">
        <f>VLOOKUP(A328,Sheet2!A:I,9,)</f>
        <v>0</v>
      </c>
      <c r="W328" s="23" t="s">
        <v>55</v>
      </c>
      <c r="X328" s="23"/>
      <c r="Y328" s="23" t="s">
        <v>55</v>
      </c>
      <c r="Z328" s="23"/>
      <c r="AA328" s="23" t="s">
        <v>55</v>
      </c>
      <c r="AB328" s="23"/>
      <c r="AC328" s="23" t="s">
        <v>55</v>
      </c>
      <c r="AD328" s="23"/>
    </row>
    <row r="329" spans="1:30" s="16" customFormat="1">
      <c r="A329" s="22" t="s">
        <v>2644</v>
      </c>
      <c r="B329" s="23" t="s">
        <v>154</v>
      </c>
      <c r="C329" s="23" t="s">
        <v>153</v>
      </c>
      <c r="D329" s="24" t="s">
        <v>2130</v>
      </c>
      <c r="E329" s="23">
        <v>262.68</v>
      </c>
      <c r="F329" s="25">
        <v>41250</v>
      </c>
      <c r="G329" s="43" t="s">
        <v>157</v>
      </c>
      <c r="H329" s="23" t="s">
        <v>2133</v>
      </c>
      <c r="I329" s="23">
        <v>1</v>
      </c>
      <c r="J329" s="23">
        <v>2012110011</v>
      </c>
      <c r="K329" s="23" t="s">
        <v>2129</v>
      </c>
      <c r="L329" s="23" t="s">
        <v>29</v>
      </c>
      <c r="M329" s="23" t="s">
        <v>1756</v>
      </c>
      <c r="N329" s="23" t="s">
        <v>1757</v>
      </c>
      <c r="O329" s="23" t="s">
        <v>33</v>
      </c>
      <c r="P329" s="23" t="s">
        <v>34</v>
      </c>
      <c r="Q329" s="23" t="s">
        <v>36</v>
      </c>
      <c r="R329" s="23" t="s">
        <v>224</v>
      </c>
      <c r="S329" s="23" t="s">
        <v>2131</v>
      </c>
      <c r="T329" s="23" t="s">
        <v>2132</v>
      </c>
      <c r="U329" s="23" t="s">
        <v>445</v>
      </c>
      <c r="V329" s="26">
        <f>VLOOKUP(A329,Sheet2!A:I,9,)</f>
        <v>0</v>
      </c>
      <c r="W329" s="23" t="s">
        <v>55</v>
      </c>
      <c r="X329" s="23"/>
      <c r="Y329" s="23" t="s">
        <v>55</v>
      </c>
      <c r="Z329" s="23"/>
      <c r="AA329" s="23" t="s">
        <v>55</v>
      </c>
      <c r="AB329" s="23"/>
      <c r="AC329" s="23" t="s">
        <v>55</v>
      </c>
      <c r="AD329" s="23"/>
    </row>
    <row r="330" spans="1:30" s="16" customFormat="1">
      <c r="A330" s="22" t="s">
        <v>2134</v>
      </c>
      <c r="B330" s="23" t="s">
        <v>441</v>
      </c>
      <c r="C330" s="23" t="s">
        <v>2135</v>
      </c>
      <c r="D330" s="24" t="s">
        <v>2136</v>
      </c>
      <c r="E330" s="23">
        <v>266.33999999999997</v>
      </c>
      <c r="F330" s="25">
        <v>42985</v>
      </c>
      <c r="G330" s="46" t="s">
        <v>2311</v>
      </c>
      <c r="H330" s="23" t="s">
        <v>1049</v>
      </c>
      <c r="I330" s="20">
        <v>1</v>
      </c>
      <c r="J330" s="20">
        <v>2019120007</v>
      </c>
      <c r="K330" s="20" t="s">
        <v>208</v>
      </c>
      <c r="L330" s="20" t="s">
        <v>29</v>
      </c>
      <c r="M330" s="20">
        <v>2141769</v>
      </c>
      <c r="N330" s="20" t="s">
        <v>210</v>
      </c>
      <c r="O330" s="20" t="s">
        <v>33</v>
      </c>
      <c r="P330" s="20" t="s">
        <v>34</v>
      </c>
      <c r="Q330" s="20" t="s">
        <v>36</v>
      </c>
      <c r="R330" s="20" t="s">
        <v>37</v>
      </c>
      <c r="S330" s="20" t="s">
        <v>712</v>
      </c>
      <c r="T330" s="20" t="s">
        <v>539</v>
      </c>
      <c r="U330" s="20" t="s">
        <v>80</v>
      </c>
      <c r="V330" s="26">
        <f>VLOOKUP(A330,Sheet2!A:I,9,)</f>
        <v>0</v>
      </c>
      <c r="W330" s="23" t="s">
        <v>55</v>
      </c>
      <c r="X330" s="23"/>
      <c r="Y330" s="23" t="s">
        <v>55</v>
      </c>
      <c r="Z330" s="23"/>
      <c r="AA330" s="23" t="s">
        <v>55</v>
      </c>
      <c r="AB330" s="23"/>
      <c r="AC330" s="23" t="s">
        <v>55</v>
      </c>
      <c r="AD330" s="23"/>
    </row>
    <row r="331" spans="1:30" s="17" customFormat="1">
      <c r="A331" s="27" t="s">
        <v>2137</v>
      </c>
      <c r="B331" s="28" t="s">
        <v>549</v>
      </c>
      <c r="C331" s="28" t="s">
        <v>2138</v>
      </c>
      <c r="D331" s="29" t="s">
        <v>2140</v>
      </c>
      <c r="E331" s="28">
        <v>268.89999999999998</v>
      </c>
      <c r="F331" s="30">
        <v>44529</v>
      </c>
      <c r="G331" s="44" t="s">
        <v>132</v>
      </c>
      <c r="H331" s="28" t="s">
        <v>2144</v>
      </c>
      <c r="I331" s="20">
        <v>1</v>
      </c>
      <c r="J331" s="20">
        <v>2008115653</v>
      </c>
      <c r="K331" s="20" t="s">
        <v>2139</v>
      </c>
      <c r="L331" s="20" t="s">
        <v>29</v>
      </c>
      <c r="M331" s="20">
        <v>2141674</v>
      </c>
      <c r="N331" s="20" t="s">
        <v>1004</v>
      </c>
      <c r="O331" s="20" t="s">
        <v>33</v>
      </c>
      <c r="P331" s="20" t="s">
        <v>34</v>
      </c>
      <c r="Q331" s="20" t="s">
        <v>2140</v>
      </c>
      <c r="R331" s="20" t="s">
        <v>773</v>
      </c>
      <c r="S331" s="20" t="s">
        <v>2141</v>
      </c>
      <c r="T331" s="20" t="s">
        <v>2143</v>
      </c>
      <c r="U331" s="20" t="s">
        <v>180</v>
      </c>
      <c r="V331" s="31" t="e">
        <f>VLOOKUP(A331,Sheet2!A:I,9,)</f>
        <v>#N/A</v>
      </c>
      <c r="W331" s="28" t="s">
        <v>42</v>
      </c>
      <c r="X331" s="28"/>
      <c r="Y331" s="28" t="s">
        <v>43</v>
      </c>
      <c r="Z331" s="28"/>
      <c r="AA331" s="28" t="s">
        <v>42</v>
      </c>
      <c r="AB331" s="28"/>
      <c r="AC331" s="28" t="s">
        <v>42</v>
      </c>
      <c r="AD331" s="28"/>
    </row>
    <row r="332" spans="1:30" s="16" customFormat="1">
      <c r="A332" s="22" t="s">
        <v>2645</v>
      </c>
      <c r="B332" s="23" t="s">
        <v>763</v>
      </c>
      <c r="C332" s="23" t="s">
        <v>762</v>
      </c>
      <c r="D332" s="24" t="s">
        <v>2148</v>
      </c>
      <c r="E332" s="23">
        <v>269.5</v>
      </c>
      <c r="F332" s="25">
        <v>44175</v>
      </c>
      <c r="G332" s="43" t="s">
        <v>409</v>
      </c>
      <c r="H332" s="23" t="s">
        <v>2152</v>
      </c>
      <c r="I332" s="23">
        <v>1</v>
      </c>
      <c r="J332" s="23">
        <v>2010110041</v>
      </c>
      <c r="K332" s="23" t="s">
        <v>2146</v>
      </c>
      <c r="L332" s="23" t="s">
        <v>29</v>
      </c>
      <c r="M332" s="23">
        <v>2141664</v>
      </c>
      <c r="N332" s="23" t="s">
        <v>2147</v>
      </c>
      <c r="O332" s="23" t="s">
        <v>33</v>
      </c>
      <c r="P332" s="23" t="s">
        <v>34</v>
      </c>
      <c r="Q332" s="23" t="s">
        <v>2149</v>
      </c>
      <c r="R332" s="23" t="s">
        <v>773</v>
      </c>
      <c r="S332" s="23" t="s">
        <v>2150</v>
      </c>
      <c r="T332" s="23" t="s">
        <v>2151</v>
      </c>
      <c r="U332" s="23" t="s">
        <v>445</v>
      </c>
      <c r="V332" s="26">
        <f>VLOOKUP(A332,Sheet2!A:I,9,)</f>
        <v>0</v>
      </c>
      <c r="W332" s="23" t="s">
        <v>55</v>
      </c>
      <c r="X332" s="23"/>
      <c r="Y332" s="23" t="s">
        <v>55</v>
      </c>
      <c r="Z332" s="23"/>
      <c r="AA332" s="23" t="s">
        <v>55</v>
      </c>
      <c r="AB332" s="23"/>
      <c r="AC332" s="23" t="s">
        <v>55</v>
      </c>
      <c r="AD332" s="23"/>
    </row>
    <row r="333" spans="1:30" s="16" customFormat="1">
      <c r="A333" s="22" t="s">
        <v>2153</v>
      </c>
      <c r="B333" s="23" t="s">
        <v>154</v>
      </c>
      <c r="C333" s="23" t="s">
        <v>2154</v>
      </c>
      <c r="D333" s="24" t="s">
        <v>2155</v>
      </c>
      <c r="E333" s="23">
        <v>270.01</v>
      </c>
      <c r="F333" s="25">
        <v>42985</v>
      </c>
      <c r="G333" s="46" t="s">
        <v>2311</v>
      </c>
      <c r="H333" s="23" t="s">
        <v>2032</v>
      </c>
      <c r="I333" s="20">
        <v>1</v>
      </c>
      <c r="J333" s="20">
        <v>2016120015</v>
      </c>
      <c r="K333" s="20" t="s">
        <v>941</v>
      </c>
      <c r="L333" s="20" t="s">
        <v>29</v>
      </c>
      <c r="M333" s="20">
        <v>2141769</v>
      </c>
      <c r="N333" s="20" t="s">
        <v>210</v>
      </c>
      <c r="O333" s="20" t="s">
        <v>33</v>
      </c>
      <c r="P333" s="20" t="s">
        <v>34</v>
      </c>
      <c r="Q333" s="20" t="s">
        <v>36</v>
      </c>
      <c r="R333" s="20" t="s">
        <v>37</v>
      </c>
      <c r="S333" s="20" t="s">
        <v>1397</v>
      </c>
      <c r="T333" s="20" t="s">
        <v>539</v>
      </c>
      <c r="U333" s="20" t="s">
        <v>1399</v>
      </c>
      <c r="V333" s="26">
        <f>VLOOKUP(A333,Sheet2!A:I,9,)</f>
        <v>0</v>
      </c>
      <c r="W333" s="23" t="s">
        <v>55</v>
      </c>
      <c r="X333" s="23"/>
      <c r="Y333" s="23" t="s">
        <v>55</v>
      </c>
      <c r="Z333" s="23"/>
      <c r="AA333" s="23" t="s">
        <v>55</v>
      </c>
      <c r="AB333" s="23"/>
      <c r="AC333" s="23" t="s">
        <v>55</v>
      </c>
      <c r="AD333" s="23"/>
    </row>
    <row r="334" spans="1:30" s="16" customFormat="1">
      <c r="A334" s="22" t="s">
        <v>2646</v>
      </c>
      <c r="B334" s="23" t="s">
        <v>154</v>
      </c>
      <c r="C334" s="23" t="s">
        <v>2157</v>
      </c>
      <c r="D334" s="24" t="s">
        <v>2158</v>
      </c>
      <c r="E334" s="23">
        <v>275.57</v>
      </c>
      <c r="F334" s="25">
        <v>42668</v>
      </c>
      <c r="G334" s="43" t="s">
        <v>157</v>
      </c>
      <c r="H334" s="23" t="s">
        <v>2160</v>
      </c>
      <c r="I334" s="23">
        <v>1</v>
      </c>
      <c r="J334" s="23">
        <v>2008114532</v>
      </c>
      <c r="K334" s="23" t="s">
        <v>155</v>
      </c>
      <c r="L334" s="23" t="s">
        <v>72</v>
      </c>
      <c r="M334" s="23" t="s">
        <v>156</v>
      </c>
      <c r="N334" s="23" t="s">
        <v>158</v>
      </c>
      <c r="O334" s="23" t="s">
        <v>33</v>
      </c>
      <c r="P334" s="23" t="s">
        <v>34</v>
      </c>
      <c r="Q334" s="23" t="s">
        <v>36</v>
      </c>
      <c r="R334" s="23" t="s">
        <v>77</v>
      </c>
      <c r="S334" s="23" t="s">
        <v>1917</v>
      </c>
      <c r="T334" s="23" t="s">
        <v>2159</v>
      </c>
      <c r="U334" s="23" t="s">
        <v>190</v>
      </c>
      <c r="V334" s="26">
        <f>VLOOKUP(A334,Sheet2!A:I,9,)</f>
        <v>0</v>
      </c>
      <c r="W334" s="23" t="s">
        <v>55</v>
      </c>
      <c r="X334" s="23"/>
      <c r="Y334" s="23" t="s">
        <v>55</v>
      </c>
      <c r="Z334" s="23"/>
      <c r="AA334" s="23" t="s">
        <v>55</v>
      </c>
      <c r="AB334" s="23"/>
      <c r="AC334" s="23" t="s">
        <v>55</v>
      </c>
      <c r="AD334" s="23"/>
    </row>
    <row r="335" spans="1:30" s="16" customFormat="1">
      <c r="A335" s="22" t="s">
        <v>2647</v>
      </c>
      <c r="B335" s="23" t="s">
        <v>763</v>
      </c>
      <c r="C335" s="23" t="s">
        <v>2162</v>
      </c>
      <c r="D335" s="24" t="s">
        <v>2163</v>
      </c>
      <c r="E335" s="23">
        <v>278.12</v>
      </c>
      <c r="F335" s="25">
        <v>43354</v>
      </c>
      <c r="G335" s="43" t="s">
        <v>118</v>
      </c>
      <c r="H335" s="23" t="s">
        <v>2167</v>
      </c>
      <c r="I335" s="23">
        <v>1</v>
      </c>
      <c r="J335" s="23">
        <v>2008117873</v>
      </c>
      <c r="K335" s="23" t="s">
        <v>616</v>
      </c>
      <c r="L335" s="23" t="s">
        <v>29</v>
      </c>
      <c r="M335" s="23" t="s">
        <v>617</v>
      </c>
      <c r="N335" s="23" t="s">
        <v>618</v>
      </c>
      <c r="O335" s="23" t="s">
        <v>33</v>
      </c>
      <c r="P335" s="23" t="s">
        <v>34</v>
      </c>
      <c r="Q335" s="23" t="s">
        <v>2164</v>
      </c>
      <c r="R335" s="23" t="s">
        <v>37</v>
      </c>
      <c r="S335" s="23" t="s">
        <v>2165</v>
      </c>
      <c r="T335" s="23" t="s">
        <v>2166</v>
      </c>
      <c r="U335" s="23" t="s">
        <v>80</v>
      </c>
      <c r="V335" s="26">
        <f>VLOOKUP(A335,Sheet2!A:I,9,)</f>
        <v>0</v>
      </c>
      <c r="W335" s="23" t="s">
        <v>55</v>
      </c>
      <c r="X335" s="23"/>
      <c r="Y335" s="23" t="s">
        <v>55</v>
      </c>
      <c r="Z335" s="23"/>
      <c r="AA335" s="23" t="s">
        <v>55</v>
      </c>
      <c r="AB335" s="23"/>
      <c r="AC335" s="23" t="s">
        <v>55</v>
      </c>
      <c r="AD335" s="23"/>
    </row>
    <row r="336" spans="1:30" s="16" customFormat="1">
      <c r="A336" s="22" t="s">
        <v>2648</v>
      </c>
      <c r="B336" s="23" t="s">
        <v>1177</v>
      </c>
      <c r="C336" s="23" t="s">
        <v>2169</v>
      </c>
      <c r="D336" s="24" t="s">
        <v>2170</v>
      </c>
      <c r="E336" s="23">
        <v>279.89999999999998</v>
      </c>
      <c r="F336" s="25">
        <v>42339</v>
      </c>
      <c r="G336" s="45" t="s">
        <v>2369</v>
      </c>
      <c r="H336" s="23" t="s">
        <v>2173</v>
      </c>
      <c r="I336" s="23">
        <v>1</v>
      </c>
      <c r="J336" s="23">
        <v>2008115252</v>
      </c>
      <c r="K336" s="23" t="s">
        <v>185</v>
      </c>
      <c r="L336" s="23" t="s">
        <v>29</v>
      </c>
      <c r="M336" s="23">
        <v>21006</v>
      </c>
      <c r="N336" s="23" t="s">
        <v>186</v>
      </c>
      <c r="O336" s="23" t="s">
        <v>33</v>
      </c>
      <c r="P336" s="23" t="s">
        <v>34</v>
      </c>
      <c r="Q336" s="23" t="s">
        <v>36</v>
      </c>
      <c r="R336" s="23" t="s">
        <v>37</v>
      </c>
      <c r="S336" s="23" t="s">
        <v>2171</v>
      </c>
      <c r="T336" s="23" t="s">
        <v>2172</v>
      </c>
      <c r="U336" s="23" t="s">
        <v>1399</v>
      </c>
      <c r="V336" s="26">
        <f>VLOOKUP(A336,Sheet2!A:I,9,)</f>
        <v>0</v>
      </c>
      <c r="W336" s="23" t="s">
        <v>55</v>
      </c>
      <c r="X336" s="23"/>
      <c r="Y336" s="23" t="s">
        <v>55</v>
      </c>
      <c r="Z336" s="23"/>
      <c r="AA336" s="23" t="s">
        <v>55</v>
      </c>
      <c r="AB336" s="23"/>
      <c r="AC336" s="23" t="s">
        <v>55</v>
      </c>
      <c r="AD336" s="23"/>
    </row>
    <row r="337" spans="1:30" s="16" customFormat="1">
      <c r="A337" s="22" t="s">
        <v>2174</v>
      </c>
      <c r="B337" s="23" t="s">
        <v>763</v>
      </c>
      <c r="C337" s="23" t="s">
        <v>549</v>
      </c>
      <c r="D337" s="24" t="s">
        <v>2176</v>
      </c>
      <c r="E337" s="23">
        <v>283.44</v>
      </c>
      <c r="F337" s="25">
        <v>40728</v>
      </c>
      <c r="G337" s="43" t="s">
        <v>60</v>
      </c>
      <c r="H337" s="23" t="s">
        <v>2177</v>
      </c>
      <c r="I337" s="23">
        <v>1</v>
      </c>
      <c r="J337" s="23">
        <v>2008117786</v>
      </c>
      <c r="K337" s="23" t="s">
        <v>2175</v>
      </c>
      <c r="L337" s="23" t="s">
        <v>29</v>
      </c>
      <c r="M337" s="23" t="s">
        <v>921</v>
      </c>
      <c r="N337" s="23" t="s">
        <v>922</v>
      </c>
      <c r="O337" s="23" t="s">
        <v>33</v>
      </c>
      <c r="P337" s="23" t="s">
        <v>34</v>
      </c>
      <c r="Q337" s="23" t="s">
        <v>499</v>
      </c>
      <c r="R337" s="23" t="s">
        <v>37</v>
      </c>
      <c r="S337" s="23" t="s">
        <v>335</v>
      </c>
      <c r="T337" s="23" t="s">
        <v>1790</v>
      </c>
      <c r="U337" s="23" t="s">
        <v>80</v>
      </c>
      <c r="V337" s="26" t="str">
        <f>VLOOKUP(A337,Sheet2!A:I,9,)</f>
        <v>老旧仪器，技术性能落后</v>
      </c>
      <c r="W337" s="23" t="s">
        <v>55</v>
      </c>
      <c r="X337" s="23"/>
      <c r="Y337" s="23" t="s">
        <v>55</v>
      </c>
      <c r="Z337" s="23"/>
      <c r="AA337" s="23" t="s">
        <v>55</v>
      </c>
      <c r="AB337" s="23"/>
      <c r="AC337" s="23" t="s">
        <v>42</v>
      </c>
      <c r="AD337" s="23" t="s">
        <v>511</v>
      </c>
    </row>
    <row r="338" spans="1:30" s="16" customFormat="1">
      <c r="A338" s="22" t="s">
        <v>2178</v>
      </c>
      <c r="B338" s="23" t="s">
        <v>549</v>
      </c>
      <c r="C338" s="23" t="s">
        <v>1968</v>
      </c>
      <c r="D338" s="24" t="s">
        <v>2179</v>
      </c>
      <c r="E338" s="23">
        <v>284.39999999999998</v>
      </c>
      <c r="F338" s="25">
        <v>40268</v>
      </c>
      <c r="G338" s="43" t="s">
        <v>86</v>
      </c>
      <c r="H338" s="23" t="s">
        <v>2180</v>
      </c>
      <c r="I338" s="23">
        <v>1</v>
      </c>
      <c r="J338" s="23">
        <v>2012110078</v>
      </c>
      <c r="K338" s="23" t="s">
        <v>820</v>
      </c>
      <c r="L338" s="23" t="s">
        <v>29</v>
      </c>
      <c r="M338" s="23" t="s">
        <v>708</v>
      </c>
      <c r="N338" s="23" t="s">
        <v>709</v>
      </c>
      <c r="O338" s="23" t="s">
        <v>33</v>
      </c>
      <c r="P338" s="23" t="s">
        <v>34</v>
      </c>
      <c r="Q338" s="23" t="s">
        <v>36</v>
      </c>
      <c r="R338" s="23" t="s">
        <v>773</v>
      </c>
      <c r="S338" s="23" t="s">
        <v>1970</v>
      </c>
      <c r="T338" s="23" t="s">
        <v>1970</v>
      </c>
      <c r="U338" s="23" t="s">
        <v>80</v>
      </c>
      <c r="V338" s="26">
        <f>VLOOKUP(A338,Sheet2!A:I,9,)</f>
        <v>0</v>
      </c>
      <c r="W338" s="23" t="s">
        <v>55</v>
      </c>
      <c r="X338" s="23"/>
      <c r="Y338" s="23" t="s">
        <v>716</v>
      </c>
      <c r="Z338" s="23"/>
      <c r="AA338" s="23" t="s">
        <v>55</v>
      </c>
      <c r="AB338" s="23"/>
      <c r="AC338" s="23" t="s">
        <v>55</v>
      </c>
      <c r="AD338" s="23"/>
    </row>
    <row r="339" spans="1:30" s="16" customFormat="1">
      <c r="A339" s="22" t="s">
        <v>2649</v>
      </c>
      <c r="B339" s="23" t="s">
        <v>1348</v>
      </c>
      <c r="C339" s="23" t="s">
        <v>2182</v>
      </c>
      <c r="D339" s="24" t="s">
        <v>2183</v>
      </c>
      <c r="E339" s="23">
        <v>286.14999999999998</v>
      </c>
      <c r="F339" s="25">
        <v>41093</v>
      </c>
      <c r="G339" s="43" t="s">
        <v>50</v>
      </c>
      <c r="H339" s="23" t="s">
        <v>776</v>
      </c>
      <c r="I339" s="23">
        <v>1</v>
      </c>
      <c r="J339" s="23">
        <v>2008118235</v>
      </c>
      <c r="K339" s="23" t="s">
        <v>401</v>
      </c>
      <c r="L339" s="23" t="s">
        <v>29</v>
      </c>
      <c r="M339" s="23" t="s">
        <v>96</v>
      </c>
      <c r="N339" s="23" t="s">
        <v>97</v>
      </c>
      <c r="O339" s="23" t="s">
        <v>33</v>
      </c>
      <c r="P339" s="23" t="s">
        <v>34</v>
      </c>
      <c r="Q339" s="23" t="s">
        <v>36</v>
      </c>
      <c r="R339" s="23" t="s">
        <v>37</v>
      </c>
      <c r="S339" s="23" t="s">
        <v>1325</v>
      </c>
      <c r="T339" s="23" t="s">
        <v>1183</v>
      </c>
      <c r="U339" s="23" t="s">
        <v>80</v>
      </c>
      <c r="V339" s="26">
        <f>VLOOKUP(A339,Sheet2!A:I,9,)</f>
        <v>0</v>
      </c>
      <c r="W339" s="23" t="s">
        <v>55</v>
      </c>
      <c r="X339" s="23"/>
      <c r="Y339" s="23" t="s">
        <v>55</v>
      </c>
      <c r="Z339" s="23"/>
      <c r="AA339" s="23" t="s">
        <v>55</v>
      </c>
      <c r="AB339" s="23"/>
      <c r="AC339" s="23" t="s">
        <v>55</v>
      </c>
      <c r="AD339" s="23"/>
    </row>
    <row r="340" spans="1:30" s="16" customFormat="1">
      <c r="A340" s="22" t="s">
        <v>2650</v>
      </c>
      <c r="B340" s="23" t="s">
        <v>154</v>
      </c>
      <c r="C340" s="23" t="s">
        <v>2185</v>
      </c>
      <c r="D340" s="24" t="s">
        <v>2186</v>
      </c>
      <c r="E340" s="23">
        <v>288.89999999999998</v>
      </c>
      <c r="F340" s="25">
        <v>44131</v>
      </c>
      <c r="G340" s="43" t="s">
        <v>143</v>
      </c>
      <c r="H340" s="23" t="s">
        <v>2188</v>
      </c>
      <c r="I340" s="23">
        <v>1</v>
      </c>
      <c r="J340" s="23" t="s">
        <v>1309</v>
      </c>
      <c r="K340" s="23" t="s">
        <v>1310</v>
      </c>
      <c r="L340" s="23" t="s">
        <v>29</v>
      </c>
      <c r="M340" s="23">
        <v>2141612</v>
      </c>
      <c r="N340" s="23" t="s">
        <v>143</v>
      </c>
      <c r="O340" s="23" t="s">
        <v>33</v>
      </c>
      <c r="P340" s="23" t="s">
        <v>34</v>
      </c>
      <c r="Q340" s="23" t="s">
        <v>2186</v>
      </c>
      <c r="R340" s="23" t="s">
        <v>37</v>
      </c>
      <c r="S340" s="23" t="s">
        <v>145</v>
      </c>
      <c r="T340" s="23" t="s">
        <v>2187</v>
      </c>
      <c r="U340" s="23" t="s">
        <v>190</v>
      </c>
      <c r="V340" s="26">
        <f>VLOOKUP(A340,Sheet2!A:I,9,)</f>
        <v>0</v>
      </c>
      <c r="W340" s="23" t="s">
        <v>55</v>
      </c>
      <c r="X340" s="23"/>
      <c r="Y340" s="23" t="s">
        <v>55</v>
      </c>
      <c r="Z340" s="23"/>
      <c r="AA340" s="23" t="s">
        <v>55</v>
      </c>
      <c r="AB340" s="23"/>
      <c r="AC340" s="23" t="s">
        <v>55</v>
      </c>
      <c r="AD340" s="23"/>
    </row>
    <row r="341" spans="1:30" s="17" customFormat="1">
      <c r="A341" s="27" t="s">
        <v>2189</v>
      </c>
      <c r="B341" s="28" t="s">
        <v>971</v>
      </c>
      <c r="C341" s="28" t="s">
        <v>2154</v>
      </c>
      <c r="D341" s="29" t="s">
        <v>2191</v>
      </c>
      <c r="E341" s="28">
        <v>294.10000000000002</v>
      </c>
      <c r="F341" s="30">
        <v>44546</v>
      </c>
      <c r="G341" s="48" t="s">
        <v>2311</v>
      </c>
      <c r="H341" s="28" t="s">
        <v>356</v>
      </c>
      <c r="I341" s="20">
        <v>1</v>
      </c>
      <c r="J341" s="20">
        <v>2019120040</v>
      </c>
      <c r="K341" s="20" t="s">
        <v>2190</v>
      </c>
      <c r="L341" s="20" t="s">
        <v>29</v>
      </c>
      <c r="M341" s="20">
        <v>2141769</v>
      </c>
      <c r="N341" s="20" t="s">
        <v>210</v>
      </c>
      <c r="O341" s="20" t="s">
        <v>33</v>
      </c>
      <c r="P341" s="20" t="s">
        <v>34</v>
      </c>
      <c r="Q341" s="20" t="s">
        <v>2191</v>
      </c>
      <c r="R341" s="20" t="s">
        <v>2192</v>
      </c>
      <c r="S341" s="20" t="s">
        <v>2142</v>
      </c>
      <c r="T341" s="20" t="s">
        <v>2193</v>
      </c>
      <c r="U341" s="20" t="s">
        <v>293</v>
      </c>
      <c r="V341" s="31" t="e">
        <f>VLOOKUP(A341,Sheet2!A:I,9,)</f>
        <v>#N/A</v>
      </c>
      <c r="W341" s="28" t="s">
        <v>42</v>
      </c>
      <c r="X341" s="28"/>
      <c r="Y341" s="28" t="s">
        <v>55</v>
      </c>
      <c r="Z341" s="28"/>
      <c r="AA341" s="28" t="s">
        <v>55</v>
      </c>
      <c r="AB341" s="28"/>
      <c r="AC341" s="28" t="s">
        <v>42</v>
      </c>
      <c r="AD341" s="28"/>
    </row>
    <row r="342" spans="1:30" s="16" customFormat="1">
      <c r="A342" s="22" t="s">
        <v>2651</v>
      </c>
      <c r="B342" s="23" t="s">
        <v>549</v>
      </c>
      <c r="C342" s="23" t="s">
        <v>2195</v>
      </c>
      <c r="D342" s="24" t="s">
        <v>2197</v>
      </c>
      <c r="E342" s="23">
        <v>296.10000000000002</v>
      </c>
      <c r="F342" s="25">
        <v>40513</v>
      </c>
      <c r="G342" s="43" t="s">
        <v>279</v>
      </c>
      <c r="H342" s="23" t="s">
        <v>2199</v>
      </c>
      <c r="I342" s="23">
        <v>1</v>
      </c>
      <c r="J342" s="23">
        <v>2010110072</v>
      </c>
      <c r="K342" s="23" t="s">
        <v>2196</v>
      </c>
      <c r="L342" s="23" t="s">
        <v>29</v>
      </c>
      <c r="M342" s="23" t="s">
        <v>278</v>
      </c>
      <c r="N342" s="23" t="s">
        <v>280</v>
      </c>
      <c r="O342" s="23" t="s">
        <v>33</v>
      </c>
      <c r="P342" s="23" t="s">
        <v>34</v>
      </c>
      <c r="Q342" s="23" t="s">
        <v>36</v>
      </c>
      <c r="R342" s="23" t="s">
        <v>37</v>
      </c>
      <c r="S342" s="23" t="s">
        <v>553</v>
      </c>
      <c r="T342" s="23" t="s">
        <v>2198</v>
      </c>
      <c r="U342" s="23" t="s">
        <v>80</v>
      </c>
      <c r="V342" s="26">
        <f>VLOOKUP(A342,Sheet2!A:I,9,)</f>
        <v>0</v>
      </c>
      <c r="W342" s="23" t="s">
        <v>55</v>
      </c>
      <c r="X342" s="23"/>
      <c r="Y342" s="23" t="s">
        <v>55</v>
      </c>
      <c r="Z342" s="23"/>
      <c r="AA342" s="23" t="s">
        <v>55</v>
      </c>
      <c r="AB342" s="23"/>
      <c r="AC342" s="23" t="s">
        <v>55</v>
      </c>
      <c r="AD342" s="23"/>
    </row>
    <row r="343" spans="1:30" s="17" customFormat="1" ht="17" customHeight="1">
      <c r="A343" s="27" t="s">
        <v>2200</v>
      </c>
      <c r="B343" s="28" t="s">
        <v>549</v>
      </c>
      <c r="C343" s="28" t="s">
        <v>2201</v>
      </c>
      <c r="D343" s="29" t="s">
        <v>2204</v>
      </c>
      <c r="E343" s="28">
        <v>299.14</v>
      </c>
      <c r="F343" s="30">
        <v>44552</v>
      </c>
      <c r="G343" s="48" t="s">
        <v>2311</v>
      </c>
      <c r="H343" s="28" t="s">
        <v>2207</v>
      </c>
      <c r="I343" s="20">
        <v>1</v>
      </c>
      <c r="J343" s="20" t="s">
        <v>2202</v>
      </c>
      <c r="K343" s="20" t="s">
        <v>2203</v>
      </c>
      <c r="L343" s="20" t="s">
        <v>29</v>
      </c>
      <c r="M343" s="20">
        <v>2141769</v>
      </c>
      <c r="N343" s="20" t="s">
        <v>210</v>
      </c>
      <c r="O343" s="20" t="s">
        <v>33</v>
      </c>
      <c r="P343" s="20" t="s">
        <v>34</v>
      </c>
      <c r="Q343" s="20" t="s">
        <v>2204</v>
      </c>
      <c r="R343" s="20" t="s">
        <v>2192</v>
      </c>
      <c r="S343" s="20" t="s">
        <v>2205</v>
      </c>
      <c r="T343" s="20" t="s">
        <v>2206</v>
      </c>
      <c r="U343" s="20" t="s">
        <v>80</v>
      </c>
      <c r="V343" s="31" t="e">
        <f>VLOOKUP(A343,Sheet2!A:I,9,)</f>
        <v>#N/A</v>
      </c>
      <c r="W343" s="28" t="s">
        <v>42</v>
      </c>
      <c r="X343" s="28"/>
      <c r="Y343" s="28" t="s">
        <v>43</v>
      </c>
      <c r="Z343" s="28"/>
      <c r="AA343" s="28" t="s">
        <v>42</v>
      </c>
      <c r="AB343" s="28"/>
      <c r="AC343" s="28" t="s">
        <v>42</v>
      </c>
      <c r="AD343" s="28"/>
    </row>
    <row r="344" spans="1:30" s="16" customFormat="1">
      <c r="A344" s="22" t="s">
        <v>2652</v>
      </c>
      <c r="B344" s="23" t="s">
        <v>2052</v>
      </c>
      <c r="C344" s="23" t="s">
        <v>2209</v>
      </c>
      <c r="D344" s="24" t="s">
        <v>2210</v>
      </c>
      <c r="E344" s="23">
        <v>300.16000000000003</v>
      </c>
      <c r="F344" s="25">
        <v>41171</v>
      </c>
      <c r="G344" s="43" t="s">
        <v>157</v>
      </c>
      <c r="H344" s="23" t="s">
        <v>2213</v>
      </c>
      <c r="I344" s="23">
        <v>1</v>
      </c>
      <c r="J344" s="23">
        <v>2011120042</v>
      </c>
      <c r="K344" s="23" t="s">
        <v>1755</v>
      </c>
      <c r="L344" s="23" t="s">
        <v>29</v>
      </c>
      <c r="M344" s="23" t="s">
        <v>1756</v>
      </c>
      <c r="N344" s="23" t="s">
        <v>1757</v>
      </c>
      <c r="O344" s="23" t="s">
        <v>33</v>
      </c>
      <c r="P344" s="23" t="s">
        <v>34</v>
      </c>
      <c r="Q344" s="23" t="s">
        <v>36</v>
      </c>
      <c r="R344" s="23" t="s">
        <v>37</v>
      </c>
      <c r="S344" s="23" t="s">
        <v>2211</v>
      </c>
      <c r="T344" s="23" t="s">
        <v>2212</v>
      </c>
      <c r="U344" s="23" t="s">
        <v>111</v>
      </c>
      <c r="V344" s="26">
        <f>VLOOKUP(A344,Sheet2!A:I,9,)</f>
        <v>0</v>
      </c>
      <c r="W344" s="23" t="s">
        <v>55</v>
      </c>
      <c r="X344" s="23"/>
      <c r="Y344" s="23" t="s">
        <v>55</v>
      </c>
      <c r="Z344" s="23"/>
      <c r="AA344" s="23" t="s">
        <v>55</v>
      </c>
      <c r="AB344" s="23"/>
      <c r="AC344" s="23" t="s">
        <v>55</v>
      </c>
      <c r="AD344" s="23"/>
    </row>
    <row r="345" spans="1:30" s="16" customFormat="1">
      <c r="A345" s="22" t="s">
        <v>2214</v>
      </c>
      <c r="B345" s="23" t="s">
        <v>1778</v>
      </c>
      <c r="C345" s="23" t="s">
        <v>2215</v>
      </c>
      <c r="D345" s="24" t="s">
        <v>2217</v>
      </c>
      <c r="E345" s="23">
        <v>306.18</v>
      </c>
      <c r="F345" s="25">
        <v>40896</v>
      </c>
      <c r="G345" s="43" t="s">
        <v>143</v>
      </c>
      <c r="H345" s="23" t="s">
        <v>825</v>
      </c>
      <c r="I345" s="23">
        <v>1</v>
      </c>
      <c r="J345" s="23">
        <v>2008117800</v>
      </c>
      <c r="K345" s="23" t="s">
        <v>2216</v>
      </c>
      <c r="L345" s="23" t="s">
        <v>29</v>
      </c>
      <c r="M345" s="23">
        <v>2141612</v>
      </c>
      <c r="N345" s="23" t="s">
        <v>143</v>
      </c>
      <c r="O345" s="23" t="s">
        <v>33</v>
      </c>
      <c r="P345" s="23" t="s">
        <v>34</v>
      </c>
      <c r="Q345" s="23" t="s">
        <v>36</v>
      </c>
      <c r="R345" s="23" t="s">
        <v>224</v>
      </c>
      <c r="S345" s="23" t="s">
        <v>1782</v>
      </c>
      <c r="T345" s="23" t="s">
        <v>1783</v>
      </c>
      <c r="U345" s="23" t="s">
        <v>293</v>
      </c>
      <c r="V345" s="26">
        <f>VLOOKUP(A345,Sheet2!A:I,9,)</f>
        <v>0</v>
      </c>
      <c r="W345" s="23" t="s">
        <v>55</v>
      </c>
      <c r="X345" s="23"/>
      <c r="Y345" s="23" t="s">
        <v>55</v>
      </c>
      <c r="Z345" s="23"/>
      <c r="AA345" s="23" t="s">
        <v>55</v>
      </c>
      <c r="AB345" s="23"/>
      <c r="AC345" s="23" t="s">
        <v>55</v>
      </c>
      <c r="AD345" s="23"/>
    </row>
    <row r="346" spans="1:30" s="16" customFormat="1">
      <c r="A346" s="22" t="s">
        <v>2653</v>
      </c>
      <c r="B346" s="23" t="s">
        <v>1778</v>
      </c>
      <c r="C346" s="23" t="s">
        <v>2030</v>
      </c>
      <c r="D346" s="24" t="s">
        <v>2219</v>
      </c>
      <c r="E346" s="23">
        <v>314.86</v>
      </c>
      <c r="F346" s="25">
        <v>40896</v>
      </c>
      <c r="G346" s="43" t="s">
        <v>143</v>
      </c>
      <c r="H346" s="23" t="s">
        <v>825</v>
      </c>
      <c r="I346" s="23">
        <v>1</v>
      </c>
      <c r="J346" s="23">
        <v>2008117800</v>
      </c>
      <c r="K346" s="23" t="s">
        <v>2216</v>
      </c>
      <c r="L346" s="23" t="s">
        <v>29</v>
      </c>
      <c r="M346" s="23">
        <v>2141612</v>
      </c>
      <c r="N346" s="23" t="s">
        <v>143</v>
      </c>
      <c r="O346" s="23" t="s">
        <v>33</v>
      </c>
      <c r="P346" s="23" t="s">
        <v>34</v>
      </c>
      <c r="Q346" s="23" t="s">
        <v>36</v>
      </c>
      <c r="R346" s="23" t="s">
        <v>224</v>
      </c>
      <c r="S346" s="23" t="s">
        <v>1782</v>
      </c>
      <c r="T346" s="23" t="s">
        <v>1783</v>
      </c>
      <c r="U346" s="23" t="s">
        <v>293</v>
      </c>
      <c r="V346" s="26">
        <f>VLOOKUP(A346,Sheet2!A:I,9,)</f>
        <v>0</v>
      </c>
      <c r="W346" s="23" t="s">
        <v>55</v>
      </c>
      <c r="X346" s="23"/>
      <c r="Y346" s="23" t="s">
        <v>55</v>
      </c>
      <c r="Z346" s="23"/>
      <c r="AA346" s="23" t="s">
        <v>55</v>
      </c>
      <c r="AB346" s="23"/>
      <c r="AC346" s="23" t="s">
        <v>55</v>
      </c>
      <c r="AD346" s="23"/>
    </row>
    <row r="347" spans="1:30" s="16" customFormat="1">
      <c r="A347" s="22" t="s">
        <v>2654</v>
      </c>
      <c r="B347" s="23" t="s">
        <v>549</v>
      </c>
      <c r="C347" s="23" t="s">
        <v>1878</v>
      </c>
      <c r="D347" s="24" t="s">
        <v>2221</v>
      </c>
      <c r="E347" s="23">
        <v>347.8</v>
      </c>
      <c r="F347" s="25">
        <v>44005</v>
      </c>
      <c r="G347" s="43" t="s">
        <v>60</v>
      </c>
      <c r="H347" s="23" t="s">
        <v>2223</v>
      </c>
      <c r="I347" s="23">
        <v>1</v>
      </c>
      <c r="J347" s="23">
        <v>2013110058</v>
      </c>
      <c r="K347" s="23" t="s">
        <v>59</v>
      </c>
      <c r="L347" s="23" t="s">
        <v>29</v>
      </c>
      <c r="M347" s="23">
        <v>2141604</v>
      </c>
      <c r="N347" s="23" t="s">
        <v>61</v>
      </c>
      <c r="O347" s="23" t="s">
        <v>33</v>
      </c>
      <c r="P347" s="23" t="s">
        <v>34</v>
      </c>
      <c r="Q347" s="23" t="s">
        <v>2221</v>
      </c>
      <c r="R347" s="23" t="s">
        <v>37</v>
      </c>
      <c r="S347" s="23" t="s">
        <v>2222</v>
      </c>
      <c r="T347" s="23" t="s">
        <v>100</v>
      </c>
      <c r="U347" s="23" t="s">
        <v>80</v>
      </c>
      <c r="V347" s="26" t="str">
        <f>VLOOKUP(A347,Sheet2!A:I,9,)</f>
        <v>仪器正在调试</v>
      </c>
      <c r="W347" s="23" t="s">
        <v>55</v>
      </c>
      <c r="X347" s="23"/>
      <c r="Y347" s="23" t="s">
        <v>55</v>
      </c>
      <c r="Z347" s="23"/>
      <c r="AA347" s="23" t="s">
        <v>55</v>
      </c>
      <c r="AB347" s="23"/>
      <c r="AC347" s="23" t="s">
        <v>55</v>
      </c>
      <c r="AD347" s="23"/>
    </row>
    <row r="348" spans="1:30" s="16" customFormat="1">
      <c r="A348" s="22" t="s">
        <v>2655</v>
      </c>
      <c r="B348" s="23" t="s">
        <v>154</v>
      </c>
      <c r="C348" s="23" t="s">
        <v>2225</v>
      </c>
      <c r="D348" s="24" t="s">
        <v>2226</v>
      </c>
      <c r="E348" s="23">
        <v>350</v>
      </c>
      <c r="F348" s="25">
        <v>44131</v>
      </c>
      <c r="G348" s="43" t="s">
        <v>143</v>
      </c>
      <c r="H348" s="23" t="s">
        <v>2228</v>
      </c>
      <c r="I348" s="23">
        <v>1</v>
      </c>
      <c r="J348" s="23">
        <v>2012120019</v>
      </c>
      <c r="K348" s="23" t="s">
        <v>523</v>
      </c>
      <c r="L348" s="23" t="s">
        <v>29</v>
      </c>
      <c r="M348" s="23">
        <v>2141612</v>
      </c>
      <c r="N348" s="23" t="s">
        <v>143</v>
      </c>
      <c r="O348" s="23" t="s">
        <v>33</v>
      </c>
      <c r="P348" s="23" t="s">
        <v>34</v>
      </c>
      <c r="Q348" s="23" t="s">
        <v>2226</v>
      </c>
      <c r="R348" s="23" t="s">
        <v>37</v>
      </c>
      <c r="S348" s="23" t="s">
        <v>145</v>
      </c>
      <c r="T348" s="23" t="s">
        <v>2227</v>
      </c>
      <c r="U348" s="23" t="s">
        <v>111</v>
      </c>
      <c r="V348" s="26">
        <f>VLOOKUP(A348,Sheet2!A:I,9,)</f>
        <v>0</v>
      </c>
      <c r="W348" s="23" t="s">
        <v>55</v>
      </c>
      <c r="X348" s="23"/>
      <c r="Y348" s="23" t="s">
        <v>55</v>
      </c>
      <c r="Z348" s="23"/>
      <c r="AA348" s="23" t="s">
        <v>55</v>
      </c>
      <c r="AB348" s="23"/>
      <c r="AC348" s="23" t="s">
        <v>55</v>
      </c>
      <c r="AD348" s="23"/>
    </row>
    <row r="349" spans="1:30">
      <c r="A349" s="19" t="s">
        <v>2656</v>
      </c>
      <c r="B349" s="20" t="s">
        <v>763</v>
      </c>
      <c r="C349" s="20" t="s">
        <v>2230</v>
      </c>
      <c r="D349" s="21" t="s">
        <v>2232</v>
      </c>
      <c r="E349" s="20">
        <v>357.29</v>
      </c>
      <c r="F349" s="40">
        <v>43062</v>
      </c>
      <c r="G349" s="42" t="s">
        <v>86</v>
      </c>
      <c r="H349" s="20" t="s">
        <v>2235</v>
      </c>
      <c r="I349" s="20">
        <v>1</v>
      </c>
      <c r="J349" s="20">
        <v>2011110103</v>
      </c>
      <c r="K349" s="20" t="s">
        <v>2231</v>
      </c>
      <c r="L349" s="20" t="s">
        <v>29</v>
      </c>
      <c r="M349" s="20" t="s">
        <v>221</v>
      </c>
      <c r="N349" s="20" t="s">
        <v>222</v>
      </c>
      <c r="O349" s="20" t="s">
        <v>33</v>
      </c>
      <c r="P349" s="20" t="s">
        <v>34</v>
      </c>
      <c r="Q349" s="20" t="s">
        <v>36</v>
      </c>
      <c r="R349" s="20" t="s">
        <v>1676</v>
      </c>
      <c r="S349" s="20" t="s">
        <v>2233</v>
      </c>
      <c r="T349" s="20" t="s">
        <v>2234</v>
      </c>
      <c r="U349" s="20" t="s">
        <v>111</v>
      </c>
      <c r="V349" s="41">
        <f>VLOOKUP(A349,Sheet2!A:I,9,)</f>
        <v>0</v>
      </c>
      <c r="W349" s="20" t="s">
        <v>55</v>
      </c>
      <c r="X349" s="20"/>
      <c r="Y349" s="20" t="s">
        <v>55</v>
      </c>
      <c r="Z349" s="20"/>
      <c r="AA349" s="20" t="s">
        <v>55</v>
      </c>
      <c r="AB349" s="20"/>
      <c r="AC349" s="20" t="s">
        <v>55</v>
      </c>
      <c r="AD349" s="20"/>
    </row>
    <row r="350" spans="1:30" s="16" customFormat="1">
      <c r="A350" s="22" t="s">
        <v>2657</v>
      </c>
      <c r="B350" s="23" t="s">
        <v>763</v>
      </c>
      <c r="C350" s="23" t="s">
        <v>2237</v>
      </c>
      <c r="D350" s="24" t="s">
        <v>2240</v>
      </c>
      <c r="E350" s="23">
        <v>357.36</v>
      </c>
      <c r="F350" s="25">
        <v>40451</v>
      </c>
      <c r="G350" s="43" t="s">
        <v>143</v>
      </c>
      <c r="H350" s="23" t="s">
        <v>2243</v>
      </c>
      <c r="I350" s="23">
        <v>1</v>
      </c>
      <c r="J350" s="23" t="s">
        <v>2238</v>
      </c>
      <c r="K350" s="23" t="s">
        <v>2239</v>
      </c>
      <c r="L350" s="23" t="s">
        <v>29</v>
      </c>
      <c r="M350" s="23">
        <v>2141612</v>
      </c>
      <c r="N350" s="23" t="s">
        <v>143</v>
      </c>
      <c r="O350" s="23" t="s">
        <v>33</v>
      </c>
      <c r="P350" s="23" t="s">
        <v>34</v>
      </c>
      <c r="Q350" s="23" t="s">
        <v>2241</v>
      </c>
      <c r="R350" s="23" t="s">
        <v>224</v>
      </c>
      <c r="S350" s="23" t="s">
        <v>2242</v>
      </c>
      <c r="T350" s="23" t="s">
        <v>553</v>
      </c>
      <c r="U350" s="23" t="s">
        <v>445</v>
      </c>
      <c r="V350" s="26">
        <f>VLOOKUP(A350,Sheet2!A:I,9,)</f>
        <v>0</v>
      </c>
      <c r="W350" s="23" t="s">
        <v>55</v>
      </c>
      <c r="X350" s="23"/>
      <c r="Y350" s="23" t="s">
        <v>55</v>
      </c>
      <c r="Z350" s="23"/>
      <c r="AA350" s="23" t="s">
        <v>55</v>
      </c>
      <c r="AB350" s="23"/>
      <c r="AC350" s="23" t="s">
        <v>55</v>
      </c>
      <c r="AD350" s="23"/>
    </row>
    <row r="351" spans="1:30" s="16" customFormat="1">
      <c r="A351" s="22" t="s">
        <v>2658</v>
      </c>
      <c r="B351" s="23" t="s">
        <v>154</v>
      </c>
      <c r="C351" s="23" t="s">
        <v>2245</v>
      </c>
      <c r="D351" s="24" t="s">
        <v>2246</v>
      </c>
      <c r="E351" s="23">
        <v>358.9</v>
      </c>
      <c r="F351" s="25">
        <v>44148</v>
      </c>
      <c r="G351" s="43" t="s">
        <v>157</v>
      </c>
      <c r="H351" s="23" t="s">
        <v>2248</v>
      </c>
      <c r="I351" s="23">
        <v>1</v>
      </c>
      <c r="J351" s="23">
        <v>2008114532</v>
      </c>
      <c r="K351" s="23" t="s">
        <v>155</v>
      </c>
      <c r="L351" s="23" t="s">
        <v>72</v>
      </c>
      <c r="M351" s="23" t="s">
        <v>156</v>
      </c>
      <c r="N351" s="23" t="s">
        <v>158</v>
      </c>
      <c r="O351" s="23" t="s">
        <v>33</v>
      </c>
      <c r="P351" s="23" t="s">
        <v>34</v>
      </c>
      <c r="Q351" s="23" t="s">
        <v>36</v>
      </c>
      <c r="R351" s="23" t="s">
        <v>77</v>
      </c>
      <c r="S351" s="23" t="s">
        <v>146</v>
      </c>
      <c r="T351" s="23" t="s">
        <v>2247</v>
      </c>
      <c r="U351" s="23" t="s">
        <v>111</v>
      </c>
      <c r="V351" s="26" t="str">
        <f>VLOOKUP(A351,Sheet2!A:I,9,)</f>
        <v>仪器正在调试</v>
      </c>
      <c r="W351" s="23" t="s">
        <v>55</v>
      </c>
      <c r="X351" s="23"/>
      <c r="Y351" s="23" t="s">
        <v>55</v>
      </c>
      <c r="Z351" s="23"/>
      <c r="AA351" s="23" t="s">
        <v>55</v>
      </c>
      <c r="AB351" s="23"/>
      <c r="AC351" s="23" t="s">
        <v>55</v>
      </c>
      <c r="AD351" s="23"/>
    </row>
    <row r="352" spans="1:30" s="16" customFormat="1">
      <c r="A352" s="22" t="s">
        <v>2249</v>
      </c>
      <c r="B352" s="23" t="s">
        <v>549</v>
      </c>
      <c r="C352" s="23" t="s">
        <v>2250</v>
      </c>
      <c r="D352" s="24" t="s">
        <v>2251</v>
      </c>
      <c r="E352" s="23">
        <v>363.94</v>
      </c>
      <c r="F352" s="25">
        <v>42985</v>
      </c>
      <c r="G352" s="46" t="s">
        <v>2311</v>
      </c>
      <c r="H352" s="23" t="s">
        <v>2252</v>
      </c>
      <c r="I352" s="20">
        <v>1</v>
      </c>
      <c r="J352" s="20">
        <v>2019120008</v>
      </c>
      <c r="K352" s="20" t="s">
        <v>423</v>
      </c>
      <c r="L352" s="20" t="s">
        <v>29</v>
      </c>
      <c r="M352" s="20">
        <v>2141769</v>
      </c>
      <c r="N352" s="20" t="s">
        <v>210</v>
      </c>
      <c r="O352" s="20" t="s">
        <v>33</v>
      </c>
      <c r="P352" s="20" t="s">
        <v>34</v>
      </c>
      <c r="Q352" s="20" t="s">
        <v>36</v>
      </c>
      <c r="R352" s="20" t="s">
        <v>37</v>
      </c>
      <c r="S352" s="20" t="s">
        <v>712</v>
      </c>
      <c r="T352" s="20" t="s">
        <v>539</v>
      </c>
      <c r="U352" s="20" t="s">
        <v>180</v>
      </c>
      <c r="V352" s="26">
        <f>VLOOKUP(A352,Sheet2!A:I,9,)</f>
        <v>0</v>
      </c>
      <c r="W352" s="23" t="s">
        <v>55</v>
      </c>
      <c r="X352" s="23"/>
      <c r="Y352" s="23" t="s">
        <v>55</v>
      </c>
      <c r="Z352" s="23"/>
      <c r="AA352" s="23" t="s">
        <v>55</v>
      </c>
      <c r="AB352" s="23"/>
      <c r="AC352" s="23" t="s">
        <v>55</v>
      </c>
      <c r="AD352" s="23"/>
    </row>
    <row r="353" spans="1:30" s="16" customFormat="1">
      <c r="A353" s="22" t="s">
        <v>2253</v>
      </c>
      <c r="B353" s="23" t="s">
        <v>1778</v>
      </c>
      <c r="C353" s="23" t="s">
        <v>2254</v>
      </c>
      <c r="D353" s="24" t="s">
        <v>2255</v>
      </c>
      <c r="E353" s="23">
        <v>370.98</v>
      </c>
      <c r="F353" s="25">
        <v>42985</v>
      </c>
      <c r="G353" s="46" t="s">
        <v>2311</v>
      </c>
      <c r="H353" s="23" t="s">
        <v>2160</v>
      </c>
      <c r="I353" s="20">
        <v>1</v>
      </c>
      <c r="J353" s="20" t="s">
        <v>1699</v>
      </c>
      <c r="K353" s="20" t="s">
        <v>1700</v>
      </c>
      <c r="L353" s="20" t="s">
        <v>29</v>
      </c>
      <c r="M353" s="20">
        <v>2141769</v>
      </c>
      <c r="N353" s="20" t="s">
        <v>210</v>
      </c>
      <c r="O353" s="20" t="s">
        <v>33</v>
      </c>
      <c r="P353" s="20" t="s">
        <v>34</v>
      </c>
      <c r="Q353" s="20" t="s">
        <v>36</v>
      </c>
      <c r="R353" s="20" t="s">
        <v>37</v>
      </c>
      <c r="S353" s="20" t="s">
        <v>1917</v>
      </c>
      <c r="T353" s="20" t="s">
        <v>214</v>
      </c>
      <c r="U353" s="20" t="s">
        <v>190</v>
      </c>
      <c r="V353" s="26">
        <f>VLOOKUP(A353,Sheet2!A:I,9,)</f>
        <v>0</v>
      </c>
      <c r="W353" s="23" t="s">
        <v>55</v>
      </c>
      <c r="X353" s="23"/>
      <c r="Y353" s="23" t="s">
        <v>55</v>
      </c>
      <c r="Z353" s="23"/>
      <c r="AA353" s="23" t="s">
        <v>55</v>
      </c>
      <c r="AB353" s="23"/>
      <c r="AC353" s="23" t="s">
        <v>55</v>
      </c>
      <c r="AD353" s="23"/>
    </row>
    <row r="354" spans="1:30" s="17" customFormat="1">
      <c r="A354" s="27" t="s">
        <v>2672</v>
      </c>
      <c r="B354" s="28" t="s">
        <v>276</v>
      </c>
      <c r="C354" s="28" t="s">
        <v>2256</v>
      </c>
      <c r="D354" s="29" t="s">
        <v>378</v>
      </c>
      <c r="E354" s="28">
        <v>379</v>
      </c>
      <c r="F354" s="30">
        <v>44557</v>
      </c>
      <c r="G354" s="44" t="s">
        <v>202</v>
      </c>
      <c r="H354" s="28" t="s">
        <v>2259</v>
      </c>
      <c r="I354" s="20">
        <v>1</v>
      </c>
      <c r="J354" s="20">
        <v>2008114747</v>
      </c>
      <c r="K354" s="20" t="s">
        <v>630</v>
      </c>
      <c r="L354" s="20" t="s">
        <v>29</v>
      </c>
      <c r="M354" s="20" t="s">
        <v>631</v>
      </c>
      <c r="N354" s="20" t="s">
        <v>632</v>
      </c>
      <c r="O354" s="20" t="s">
        <v>33</v>
      </c>
      <c r="P354" s="20" t="s">
        <v>34</v>
      </c>
      <c r="Q354" s="20" t="s">
        <v>378</v>
      </c>
      <c r="R354" s="20" t="s">
        <v>37</v>
      </c>
      <c r="S354" s="20" t="s">
        <v>2257</v>
      </c>
      <c r="T354" s="20" t="s">
        <v>2258</v>
      </c>
      <c r="U354" s="20" t="s">
        <v>40</v>
      </c>
      <c r="V354" s="31" t="e">
        <f>VLOOKUP(A354,Sheet2!A:I,9,)</f>
        <v>#N/A</v>
      </c>
      <c r="W354" s="28" t="s">
        <v>42</v>
      </c>
      <c r="X354" s="28"/>
      <c r="Y354" s="28" t="s">
        <v>43</v>
      </c>
      <c r="Z354" s="28"/>
      <c r="AA354" s="28" t="s">
        <v>42</v>
      </c>
      <c r="AB354" s="28"/>
      <c r="AC354" s="28" t="s">
        <v>42</v>
      </c>
      <c r="AD354" s="28"/>
    </row>
    <row r="355" spans="1:30" s="16" customFormat="1">
      <c r="A355" s="22" t="s">
        <v>2659</v>
      </c>
      <c r="B355" s="23" t="s">
        <v>276</v>
      </c>
      <c r="C355" s="23" t="s">
        <v>2261</v>
      </c>
      <c r="D355" s="24" t="s">
        <v>2262</v>
      </c>
      <c r="E355" s="23">
        <v>410.71</v>
      </c>
      <c r="F355" s="25">
        <v>41171</v>
      </c>
      <c r="G355" s="43" t="s">
        <v>157</v>
      </c>
      <c r="H355" s="23" t="s">
        <v>2265</v>
      </c>
      <c r="I355" s="23">
        <v>1</v>
      </c>
      <c r="J355" s="23">
        <v>2011120042</v>
      </c>
      <c r="K355" s="23" t="s">
        <v>1755</v>
      </c>
      <c r="L355" s="23" t="s">
        <v>29</v>
      </c>
      <c r="M355" s="23" t="s">
        <v>1756</v>
      </c>
      <c r="N355" s="23" t="s">
        <v>1757</v>
      </c>
      <c r="O355" s="23" t="s">
        <v>33</v>
      </c>
      <c r="P355" s="23" t="s">
        <v>34</v>
      </c>
      <c r="Q355" s="23" t="s">
        <v>36</v>
      </c>
      <c r="R355" s="23" t="s">
        <v>37</v>
      </c>
      <c r="S355" s="23" t="s">
        <v>2263</v>
      </c>
      <c r="T355" s="23" t="s">
        <v>2264</v>
      </c>
      <c r="U355" s="23" t="s">
        <v>80</v>
      </c>
      <c r="V355" s="26">
        <f>VLOOKUP(A355,Sheet2!A:I,9,)</f>
        <v>0</v>
      </c>
      <c r="W355" s="23" t="s">
        <v>55</v>
      </c>
      <c r="X355" s="23"/>
      <c r="Y355" s="23" t="s">
        <v>55</v>
      </c>
      <c r="Z355" s="23"/>
      <c r="AA355" s="23" t="s">
        <v>55</v>
      </c>
      <c r="AB355" s="23"/>
      <c r="AC355" s="23" t="s">
        <v>55</v>
      </c>
      <c r="AD355" s="23"/>
    </row>
    <row r="356" spans="1:30" s="16" customFormat="1">
      <c r="A356" s="22" t="s">
        <v>2266</v>
      </c>
      <c r="B356" s="23" t="s">
        <v>2268</v>
      </c>
      <c r="C356" s="23" t="s">
        <v>2267</v>
      </c>
      <c r="D356" s="24" t="s">
        <v>2269</v>
      </c>
      <c r="E356" s="23">
        <v>426.11</v>
      </c>
      <c r="F356" s="25">
        <v>43819</v>
      </c>
      <c r="G356" s="43" t="s">
        <v>50</v>
      </c>
      <c r="H356" s="23" t="s">
        <v>2270</v>
      </c>
      <c r="I356" s="23">
        <v>1</v>
      </c>
      <c r="J356" s="23">
        <v>2008116449</v>
      </c>
      <c r="K356" s="23" t="s">
        <v>1959</v>
      </c>
      <c r="L356" s="23" t="s">
        <v>29</v>
      </c>
      <c r="M356" s="23" t="s">
        <v>1096</v>
      </c>
      <c r="N356" s="23" t="s">
        <v>1097</v>
      </c>
      <c r="O356" s="23" t="s">
        <v>33</v>
      </c>
      <c r="P356" s="23" t="s">
        <v>34</v>
      </c>
      <c r="Q356" s="23" t="s">
        <v>36</v>
      </c>
      <c r="R356" s="23" t="s">
        <v>37</v>
      </c>
      <c r="S356" s="23" t="s">
        <v>259</v>
      </c>
      <c r="T356" s="23" t="s">
        <v>1961</v>
      </c>
      <c r="U356" s="23" t="s">
        <v>80</v>
      </c>
      <c r="V356" s="26" t="str">
        <f>VLOOKUP(A356,Sheet2!A:I,9,)</f>
        <v>在线监测仪器，不能开放</v>
      </c>
      <c r="W356" s="23" t="s">
        <v>42</v>
      </c>
      <c r="X356" s="23"/>
      <c r="Y356" s="23" t="s">
        <v>43</v>
      </c>
      <c r="Z356" s="23"/>
      <c r="AA356" s="23" t="s">
        <v>55</v>
      </c>
      <c r="AB356" s="23"/>
      <c r="AC356" s="23" t="s">
        <v>42</v>
      </c>
      <c r="AD356" s="23" t="s">
        <v>486</v>
      </c>
    </row>
    <row r="357" spans="1:30" s="16" customFormat="1">
      <c r="A357" s="22" t="s">
        <v>2660</v>
      </c>
      <c r="B357" s="23" t="s">
        <v>154</v>
      </c>
      <c r="C357" s="23" t="s">
        <v>2272</v>
      </c>
      <c r="D357" s="24" t="s">
        <v>2274</v>
      </c>
      <c r="E357" s="23">
        <v>439.51</v>
      </c>
      <c r="F357" s="25">
        <v>41298</v>
      </c>
      <c r="G357" s="43" t="s">
        <v>143</v>
      </c>
      <c r="H357" s="23" t="s">
        <v>526</v>
      </c>
      <c r="I357" s="23">
        <v>1</v>
      </c>
      <c r="J357" s="23">
        <v>2008116204</v>
      </c>
      <c r="K357" s="23" t="s">
        <v>2273</v>
      </c>
      <c r="L357" s="23" t="s">
        <v>29</v>
      </c>
      <c r="M357" s="23">
        <v>2141612</v>
      </c>
      <c r="N357" s="23" t="s">
        <v>143</v>
      </c>
      <c r="O357" s="23" t="s">
        <v>33</v>
      </c>
      <c r="P357" s="23" t="s">
        <v>34</v>
      </c>
      <c r="Q357" s="23" t="s">
        <v>36</v>
      </c>
      <c r="R357" s="23" t="s">
        <v>224</v>
      </c>
      <c r="S357" s="23" t="s">
        <v>2275</v>
      </c>
      <c r="T357" s="23" t="s">
        <v>2276</v>
      </c>
      <c r="U357" s="23" t="s">
        <v>293</v>
      </c>
      <c r="V357" s="26">
        <f>VLOOKUP(A357,Sheet2!A:I,9,)</f>
        <v>0</v>
      </c>
      <c r="W357" s="23" t="s">
        <v>55</v>
      </c>
      <c r="X357" s="23"/>
      <c r="Y357" s="23" t="s">
        <v>55</v>
      </c>
      <c r="Z357" s="23"/>
      <c r="AA357" s="23" t="s">
        <v>55</v>
      </c>
      <c r="AB357" s="23"/>
      <c r="AC357" s="23" t="s">
        <v>55</v>
      </c>
      <c r="AD357" s="23"/>
    </row>
    <row r="358" spans="1:30" s="16" customFormat="1">
      <c r="A358" s="22" t="s">
        <v>2661</v>
      </c>
      <c r="B358" s="23" t="s">
        <v>763</v>
      </c>
      <c r="C358" s="23" t="s">
        <v>2278</v>
      </c>
      <c r="D358" s="24" t="s">
        <v>2279</v>
      </c>
      <c r="E358" s="23">
        <v>499.72</v>
      </c>
      <c r="F358" s="25">
        <v>44159</v>
      </c>
      <c r="G358" s="43" t="s">
        <v>143</v>
      </c>
      <c r="H358" s="23" t="s">
        <v>1904</v>
      </c>
      <c r="I358" s="23">
        <v>1</v>
      </c>
      <c r="J358" s="23">
        <v>2010120014</v>
      </c>
      <c r="K358" s="23" t="s">
        <v>142</v>
      </c>
      <c r="L358" s="23" t="s">
        <v>29</v>
      </c>
      <c r="M358" s="23">
        <v>2141612</v>
      </c>
      <c r="N358" s="23" t="s">
        <v>143</v>
      </c>
      <c r="O358" s="23" t="s">
        <v>33</v>
      </c>
      <c r="P358" s="23" t="s">
        <v>34</v>
      </c>
      <c r="Q358" s="23" t="s">
        <v>2279</v>
      </c>
      <c r="R358" s="23" t="s">
        <v>37</v>
      </c>
      <c r="S358" s="23" t="s">
        <v>232</v>
      </c>
      <c r="T358" s="23" t="s">
        <v>233</v>
      </c>
      <c r="U358" s="23" t="s">
        <v>111</v>
      </c>
      <c r="V358" s="26">
        <f>VLOOKUP(A358,Sheet2!A:I,9,)</f>
        <v>0</v>
      </c>
      <c r="W358" s="23" t="s">
        <v>55</v>
      </c>
      <c r="X358" s="23"/>
      <c r="Y358" s="23" t="s">
        <v>55</v>
      </c>
      <c r="Z358" s="23"/>
      <c r="AA358" s="23" t="s">
        <v>55</v>
      </c>
      <c r="AB358" s="23"/>
      <c r="AC358" s="23" t="s">
        <v>55</v>
      </c>
      <c r="AD358" s="23"/>
    </row>
    <row r="359" spans="1:30" s="16" customFormat="1">
      <c r="A359" s="22" t="s">
        <v>2280</v>
      </c>
      <c r="B359" s="23" t="s">
        <v>843</v>
      </c>
      <c r="C359" s="23" t="s">
        <v>2281</v>
      </c>
      <c r="D359" s="24" t="s">
        <v>36</v>
      </c>
      <c r="E359" s="23">
        <v>500.36</v>
      </c>
      <c r="F359" s="25">
        <v>39286</v>
      </c>
      <c r="G359" s="43" t="s">
        <v>50</v>
      </c>
      <c r="H359" s="23" t="s">
        <v>990</v>
      </c>
      <c r="I359" s="23">
        <v>1</v>
      </c>
      <c r="J359" s="23">
        <v>2008118460</v>
      </c>
      <c r="K359" s="23" t="s">
        <v>986</v>
      </c>
      <c r="L359" s="23" t="s">
        <v>29</v>
      </c>
      <c r="M359" s="23" t="s">
        <v>604</v>
      </c>
      <c r="N359" s="23" t="s">
        <v>605</v>
      </c>
      <c r="O359" s="23" t="s">
        <v>33</v>
      </c>
      <c r="P359" s="23" t="s">
        <v>34</v>
      </c>
      <c r="Q359" s="23" t="s">
        <v>36</v>
      </c>
      <c r="R359" s="23" t="s">
        <v>987</v>
      </c>
      <c r="S359" s="23" t="s">
        <v>988</v>
      </c>
      <c r="T359" s="23" t="s">
        <v>989</v>
      </c>
      <c r="U359" s="23" t="s">
        <v>40</v>
      </c>
      <c r="V359" s="26" t="str">
        <f>VLOOKUP(A359,Sheet2!A:I,9,)</f>
        <v>在线监测仪器，不能开放</v>
      </c>
      <c r="W359" s="23" t="s">
        <v>42</v>
      </c>
      <c r="X359" s="32" t="s">
        <v>2512</v>
      </c>
      <c r="Y359" s="23" t="s">
        <v>43</v>
      </c>
      <c r="Z359" s="23"/>
      <c r="AA359" s="23" t="s">
        <v>55</v>
      </c>
      <c r="AB359" s="23"/>
      <c r="AC359" s="23" t="s">
        <v>42</v>
      </c>
      <c r="AD359" s="23" t="s">
        <v>486</v>
      </c>
    </row>
    <row r="360" spans="1:30" s="16" customFormat="1">
      <c r="A360" s="22" t="s">
        <v>2282</v>
      </c>
      <c r="B360" s="23" t="s">
        <v>549</v>
      </c>
      <c r="C360" s="23" t="s">
        <v>2283</v>
      </c>
      <c r="D360" s="24" t="s">
        <v>2284</v>
      </c>
      <c r="E360" s="23">
        <v>804.95</v>
      </c>
      <c r="F360" s="25">
        <v>42985</v>
      </c>
      <c r="G360" s="46" t="s">
        <v>2311</v>
      </c>
      <c r="H360" s="23" t="s">
        <v>2286</v>
      </c>
      <c r="I360" s="20">
        <v>1</v>
      </c>
      <c r="J360" s="20">
        <v>2019120007</v>
      </c>
      <c r="K360" s="20" t="s">
        <v>208</v>
      </c>
      <c r="L360" s="20" t="s">
        <v>29</v>
      </c>
      <c r="M360" s="20">
        <v>2141769</v>
      </c>
      <c r="N360" s="20" t="s">
        <v>210</v>
      </c>
      <c r="O360" s="20" t="s">
        <v>33</v>
      </c>
      <c r="P360" s="20" t="s">
        <v>34</v>
      </c>
      <c r="Q360" s="20" t="s">
        <v>36</v>
      </c>
      <c r="R360" s="20" t="s">
        <v>37</v>
      </c>
      <c r="S360" s="20" t="s">
        <v>2285</v>
      </c>
      <c r="T360" s="20" t="s">
        <v>539</v>
      </c>
      <c r="U360" s="20" t="s">
        <v>80</v>
      </c>
      <c r="V360" s="26">
        <f>VLOOKUP(A360,Sheet2!A:I,9,)</f>
        <v>0</v>
      </c>
      <c r="W360" s="23" t="s">
        <v>55</v>
      </c>
      <c r="X360" s="23"/>
      <c r="Y360" s="23" t="s">
        <v>55</v>
      </c>
      <c r="Z360" s="23"/>
      <c r="AA360" s="23" t="s">
        <v>55</v>
      </c>
      <c r="AB360" s="23"/>
      <c r="AC360" s="23" t="s">
        <v>55</v>
      </c>
      <c r="AD360" s="23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349"/>
  <sheetViews>
    <sheetView zoomScale="60" zoomScaleNormal="60" workbookViewId="0">
      <selection activeCell="V22" sqref="V22"/>
    </sheetView>
  </sheetViews>
  <sheetFormatPr defaultRowHeight="13.05"/>
  <cols>
    <col min="1" max="1" width="15.375" customWidth="1"/>
    <col min="2" max="2" width="23" hidden="1" customWidth="1"/>
    <col min="3" max="3" width="31.125" customWidth="1"/>
    <col min="4" max="4" width="23.625" style="15" hidden="1" customWidth="1"/>
    <col min="5" max="5" width="9.375" hidden="1" customWidth="1"/>
    <col min="6" max="6" width="15.375" style="15" customWidth="1"/>
    <col min="7" max="7" width="32" style="49" customWidth="1"/>
    <col min="8" max="8" width="25.875" hidden="1" customWidth="1"/>
    <col min="9" max="9" width="9" hidden="1" customWidth="1"/>
    <col min="10" max="10" width="36.125" hidden="1" customWidth="1"/>
    <col min="11" max="12" width="9" hidden="1" customWidth="1"/>
    <col min="13" max="13" width="12.125" hidden="1" customWidth="1"/>
    <col min="14" max="14" width="27" hidden="1" customWidth="1"/>
    <col min="15" max="21" width="9" hidden="1" customWidth="1"/>
    <col min="22" max="22" width="43.5" style="15" customWidth="1"/>
    <col min="23" max="23" width="10.625" customWidth="1"/>
    <col min="24" max="24" width="40.5" style="1" customWidth="1"/>
    <col min="25" max="25" width="15.375" customWidth="1"/>
    <col min="26" max="26" width="27.875" customWidth="1"/>
    <col min="27" max="27" width="6.875" customWidth="1"/>
    <col min="28" max="28" width="40.5" bestFit="1" customWidth="1"/>
    <col min="29" max="29" width="7" customWidth="1"/>
    <col min="30" max="30" width="26.5" customWidth="1"/>
  </cols>
  <sheetData>
    <row r="1" spans="1:30">
      <c r="A1" t="s">
        <v>2674</v>
      </c>
    </row>
    <row r="2" spans="1:30" s="54" customFormat="1" ht="44.6" customHeight="1">
      <c r="A2" s="50" t="s">
        <v>0</v>
      </c>
      <c r="B2" s="20" t="s">
        <v>2499</v>
      </c>
      <c r="C2" s="51" t="s">
        <v>1</v>
      </c>
      <c r="D2" s="21" t="s">
        <v>2500</v>
      </c>
      <c r="E2" s="51" t="s">
        <v>2501</v>
      </c>
      <c r="F2" s="52" t="s">
        <v>13</v>
      </c>
      <c r="G2" s="53" t="s">
        <v>2502</v>
      </c>
      <c r="H2" s="51" t="s">
        <v>16</v>
      </c>
      <c r="I2" s="20" t="s">
        <v>2</v>
      </c>
      <c r="J2" s="20" t="s">
        <v>3</v>
      </c>
      <c r="K2" s="20" t="s">
        <v>4</v>
      </c>
      <c r="L2" s="20" t="s">
        <v>5</v>
      </c>
      <c r="M2" s="20" t="s">
        <v>6</v>
      </c>
      <c r="N2" s="20" t="s">
        <v>7</v>
      </c>
      <c r="O2" s="20" t="s">
        <v>8</v>
      </c>
      <c r="P2" s="20" t="s">
        <v>9</v>
      </c>
      <c r="Q2" s="20" t="s">
        <v>10</v>
      </c>
      <c r="R2" s="20" t="s">
        <v>11</v>
      </c>
      <c r="S2" s="20" t="s">
        <v>12</v>
      </c>
      <c r="T2" s="20" t="s">
        <v>14</v>
      </c>
      <c r="U2" s="20" t="s">
        <v>15</v>
      </c>
      <c r="V2" s="52" t="s">
        <v>2492</v>
      </c>
      <c r="W2" s="51" t="s">
        <v>17</v>
      </c>
      <c r="X2" s="51" t="s">
        <v>18</v>
      </c>
      <c r="Y2" s="51" t="s">
        <v>19</v>
      </c>
      <c r="Z2" s="51" t="s">
        <v>20</v>
      </c>
      <c r="AA2" s="51" t="s">
        <v>21</v>
      </c>
      <c r="AB2" s="51" t="s">
        <v>22</v>
      </c>
      <c r="AC2" s="51" t="s">
        <v>23</v>
      </c>
      <c r="AD2" s="51" t="s">
        <v>24</v>
      </c>
    </row>
    <row r="3" spans="1:30" s="16" customFormat="1">
      <c r="A3" s="22" t="s">
        <v>25</v>
      </c>
      <c r="B3" s="23" t="s">
        <v>27</v>
      </c>
      <c r="C3" s="23" t="s">
        <v>26</v>
      </c>
      <c r="D3" s="24" t="s">
        <v>35</v>
      </c>
      <c r="E3" s="23">
        <v>50</v>
      </c>
      <c r="F3" s="25">
        <v>42087</v>
      </c>
      <c r="G3" s="43" t="s">
        <v>31</v>
      </c>
      <c r="H3" s="23" t="s">
        <v>41</v>
      </c>
      <c r="I3" s="23">
        <v>1</v>
      </c>
      <c r="J3" s="23">
        <v>2008118418</v>
      </c>
      <c r="K3" s="23" t="s">
        <v>28</v>
      </c>
      <c r="L3" s="23" t="s">
        <v>29</v>
      </c>
      <c r="M3" s="23" t="s">
        <v>30</v>
      </c>
      <c r="N3" s="23" t="s">
        <v>32</v>
      </c>
      <c r="O3" s="23" t="s">
        <v>33</v>
      </c>
      <c r="P3" s="23" t="s">
        <v>34</v>
      </c>
      <c r="Q3" s="23" t="s">
        <v>36</v>
      </c>
      <c r="R3" s="23" t="s">
        <v>37</v>
      </c>
      <c r="S3" s="23" t="s">
        <v>38</v>
      </c>
      <c r="T3" s="23" t="s">
        <v>39</v>
      </c>
      <c r="U3" s="23" t="s">
        <v>40</v>
      </c>
      <c r="V3" s="26" t="str">
        <f>VLOOKUP(A3,Sheet2!A:I,9,)</f>
        <v>不纳入科研仪器范畴：辅助设备</v>
      </c>
      <c r="W3" s="23" t="s">
        <v>42</v>
      </c>
      <c r="X3" s="23" t="s">
        <v>2513</v>
      </c>
      <c r="Y3" s="23" t="s">
        <v>43</v>
      </c>
      <c r="Z3" s="23"/>
      <c r="AA3" s="23" t="s">
        <v>42</v>
      </c>
      <c r="AB3" s="23" t="s">
        <v>44</v>
      </c>
      <c r="AC3" s="23" t="s">
        <v>42</v>
      </c>
      <c r="AD3" s="23"/>
    </row>
    <row r="4" spans="1:30" s="16" customFormat="1">
      <c r="A4" s="22" t="s">
        <v>2504</v>
      </c>
      <c r="B4" s="23" t="s">
        <v>47</v>
      </c>
      <c r="C4" s="23" t="s">
        <v>46</v>
      </c>
      <c r="D4" s="24" t="s">
        <v>52</v>
      </c>
      <c r="E4" s="23">
        <v>50</v>
      </c>
      <c r="F4" s="25">
        <v>42346</v>
      </c>
      <c r="G4" s="43" t="s">
        <v>50</v>
      </c>
      <c r="H4" s="23" t="s">
        <v>54</v>
      </c>
      <c r="I4" s="23">
        <v>1</v>
      </c>
      <c r="J4" s="23">
        <v>2008116173</v>
      </c>
      <c r="K4" s="23" t="s">
        <v>48</v>
      </c>
      <c r="L4" s="23" t="s">
        <v>29</v>
      </c>
      <c r="M4" s="23" t="s">
        <v>49</v>
      </c>
      <c r="N4" s="23" t="s">
        <v>51</v>
      </c>
      <c r="O4" s="23" t="s">
        <v>33</v>
      </c>
      <c r="P4" s="23" t="s">
        <v>34</v>
      </c>
      <c r="Q4" s="23" t="s">
        <v>36</v>
      </c>
      <c r="R4" s="23" t="s">
        <v>37</v>
      </c>
      <c r="S4" s="23" t="s">
        <v>53</v>
      </c>
      <c r="T4" s="23" t="s">
        <v>53</v>
      </c>
      <c r="U4" s="23" t="s">
        <v>40</v>
      </c>
      <c r="V4" s="26" t="str">
        <f>VLOOKUP(A4,Sheet2!A:I,9,)</f>
        <v>不纳入科研仪器范畴：辅助设备</v>
      </c>
      <c r="W4" s="23" t="s">
        <v>55</v>
      </c>
      <c r="X4" s="23" t="s">
        <v>2513</v>
      </c>
      <c r="Y4" s="23" t="s">
        <v>55</v>
      </c>
      <c r="Z4" s="23"/>
      <c r="AA4" s="23" t="s">
        <v>42</v>
      </c>
      <c r="AB4" s="23" t="s">
        <v>44</v>
      </c>
      <c r="AC4" s="23" t="s">
        <v>42</v>
      </c>
      <c r="AD4" s="23"/>
    </row>
    <row r="5" spans="1:30" s="16" customFormat="1">
      <c r="A5" s="22" t="s">
        <v>56</v>
      </c>
      <c r="B5" s="23" t="s">
        <v>58</v>
      </c>
      <c r="C5" s="23" t="s">
        <v>57</v>
      </c>
      <c r="D5" s="24" t="s">
        <v>62</v>
      </c>
      <c r="E5" s="23">
        <v>50</v>
      </c>
      <c r="F5" s="25">
        <v>43796</v>
      </c>
      <c r="G5" s="43" t="s">
        <v>60</v>
      </c>
      <c r="H5" s="23" t="s">
        <v>68</v>
      </c>
      <c r="I5" s="23">
        <v>1</v>
      </c>
      <c r="J5" s="23">
        <v>2013110058</v>
      </c>
      <c r="K5" s="23" t="s">
        <v>59</v>
      </c>
      <c r="L5" s="23" t="s">
        <v>29</v>
      </c>
      <c r="M5" s="23">
        <v>2141604</v>
      </c>
      <c r="N5" s="23" t="s">
        <v>61</v>
      </c>
      <c r="O5" s="23" t="s">
        <v>33</v>
      </c>
      <c r="P5" s="23" t="s">
        <v>34</v>
      </c>
      <c r="Q5" s="23" t="s">
        <v>62</v>
      </c>
      <c r="R5" s="23" t="s">
        <v>63</v>
      </c>
      <c r="S5" s="23" t="s">
        <v>64</v>
      </c>
      <c r="T5" s="23" t="s">
        <v>66</v>
      </c>
      <c r="U5" s="23" t="s">
        <v>67</v>
      </c>
      <c r="V5" s="26">
        <f>VLOOKUP(A5,Sheet2!A:I,9,)</f>
        <v>0</v>
      </c>
      <c r="W5" s="23" t="s">
        <v>55</v>
      </c>
      <c r="X5" s="23"/>
      <c r="Y5" s="23" t="s">
        <v>55</v>
      </c>
      <c r="Z5" s="23"/>
      <c r="AA5" s="23" t="s">
        <v>55</v>
      </c>
      <c r="AB5" s="23"/>
      <c r="AC5" s="23" t="s">
        <v>55</v>
      </c>
      <c r="AD5" s="23"/>
    </row>
    <row r="6" spans="1:30" s="16" customFormat="1">
      <c r="A6" s="22" t="s">
        <v>69</v>
      </c>
      <c r="B6" s="23" t="s">
        <v>58</v>
      </c>
      <c r="C6" s="23" t="s">
        <v>70</v>
      </c>
      <c r="D6" s="24" t="s">
        <v>76</v>
      </c>
      <c r="E6" s="23">
        <v>50.05</v>
      </c>
      <c r="F6" s="25">
        <v>42319</v>
      </c>
      <c r="G6" s="43" t="s">
        <v>74</v>
      </c>
      <c r="H6" s="23" t="s">
        <v>81</v>
      </c>
      <c r="I6" s="23">
        <v>1</v>
      </c>
      <c r="J6" s="23">
        <v>2008116839</v>
      </c>
      <c r="K6" s="23" t="s">
        <v>71</v>
      </c>
      <c r="L6" s="23" t="s">
        <v>72</v>
      </c>
      <c r="M6" s="23" t="s">
        <v>73</v>
      </c>
      <c r="N6" s="23" t="s">
        <v>75</v>
      </c>
      <c r="O6" s="23" t="s">
        <v>33</v>
      </c>
      <c r="P6" s="23" t="s">
        <v>34</v>
      </c>
      <c r="Q6" s="23" t="s">
        <v>36</v>
      </c>
      <c r="R6" s="23" t="s">
        <v>77</v>
      </c>
      <c r="S6" s="23" t="s">
        <v>78</v>
      </c>
      <c r="T6" s="23" t="s">
        <v>79</v>
      </c>
      <c r="U6" s="23" t="s">
        <v>80</v>
      </c>
      <c r="V6" s="26">
        <f>VLOOKUP(A6,Sheet2!A:I,9,)</f>
        <v>0</v>
      </c>
      <c r="W6" s="23" t="s">
        <v>55</v>
      </c>
      <c r="X6" s="23"/>
      <c r="Y6" s="23" t="s">
        <v>55</v>
      </c>
      <c r="Z6" s="23"/>
      <c r="AA6" s="23" t="s">
        <v>55</v>
      </c>
      <c r="AB6" s="23"/>
      <c r="AC6" s="23" t="s">
        <v>55</v>
      </c>
      <c r="AD6" s="23"/>
    </row>
    <row r="7" spans="1:30" s="16" customFormat="1">
      <c r="A7" s="22" t="s">
        <v>2505</v>
      </c>
      <c r="B7" s="28" t="s">
        <v>83</v>
      </c>
      <c r="C7" s="23" t="s">
        <v>82</v>
      </c>
      <c r="D7" s="29" t="s">
        <v>88</v>
      </c>
      <c r="E7" s="28">
        <v>50.11</v>
      </c>
      <c r="F7" s="25">
        <v>44326</v>
      </c>
      <c r="G7" s="43" t="s">
        <v>86</v>
      </c>
      <c r="H7" s="28" t="s">
        <v>91</v>
      </c>
      <c r="I7" s="23">
        <v>1</v>
      </c>
      <c r="J7" s="23">
        <v>2017120020</v>
      </c>
      <c r="K7" s="23" t="s">
        <v>84</v>
      </c>
      <c r="L7" s="23" t="s">
        <v>72</v>
      </c>
      <c r="M7" s="23" t="s">
        <v>85</v>
      </c>
      <c r="N7" s="23" t="s">
        <v>87</v>
      </c>
      <c r="O7" s="23" t="s">
        <v>33</v>
      </c>
      <c r="P7" s="23" t="s">
        <v>34</v>
      </c>
      <c r="Q7" s="23" t="s">
        <v>88</v>
      </c>
      <c r="R7" s="23" t="s">
        <v>77</v>
      </c>
      <c r="S7" s="23" t="s">
        <v>89</v>
      </c>
      <c r="T7" s="23" t="s">
        <v>66</v>
      </c>
      <c r="U7" s="23" t="s">
        <v>90</v>
      </c>
      <c r="V7" s="26" t="e">
        <f>VLOOKUP(A7,Sheet2!A:I,9,)</f>
        <v>#N/A</v>
      </c>
      <c r="W7" s="23" t="s">
        <v>55</v>
      </c>
      <c r="X7" s="23"/>
      <c r="Y7" s="23" t="s">
        <v>55</v>
      </c>
      <c r="Z7" s="23"/>
      <c r="AA7" s="23" t="s">
        <v>55</v>
      </c>
      <c r="AB7" s="23"/>
      <c r="AC7" s="23" t="s">
        <v>2707</v>
      </c>
      <c r="AD7" s="23" t="s">
        <v>2717</v>
      </c>
    </row>
    <row r="8" spans="1:30" s="16" customFormat="1">
      <c r="A8" s="22" t="s">
        <v>92</v>
      </c>
      <c r="B8" s="23" t="s">
        <v>94</v>
      </c>
      <c r="C8" s="23" t="s">
        <v>93</v>
      </c>
      <c r="D8" s="24" t="s">
        <v>98</v>
      </c>
      <c r="E8" s="23">
        <v>50.3</v>
      </c>
      <c r="F8" s="25">
        <v>44147</v>
      </c>
      <c r="G8" s="43" t="s">
        <v>50</v>
      </c>
      <c r="H8" s="23" t="s">
        <v>102</v>
      </c>
      <c r="I8" s="23">
        <v>1</v>
      </c>
      <c r="J8" s="23">
        <v>2008117329</v>
      </c>
      <c r="K8" s="23" t="s">
        <v>95</v>
      </c>
      <c r="L8" s="23" t="s">
        <v>29</v>
      </c>
      <c r="M8" s="23" t="s">
        <v>96</v>
      </c>
      <c r="N8" s="23" t="s">
        <v>97</v>
      </c>
      <c r="O8" s="23" t="s">
        <v>33</v>
      </c>
      <c r="P8" s="23" t="s">
        <v>34</v>
      </c>
      <c r="Q8" s="23" t="s">
        <v>99</v>
      </c>
      <c r="R8" s="23" t="s">
        <v>37</v>
      </c>
      <c r="S8" s="23" t="s">
        <v>100</v>
      </c>
      <c r="T8" s="23" t="s">
        <v>100</v>
      </c>
      <c r="U8" s="23" t="s">
        <v>80</v>
      </c>
      <c r="V8" s="26" t="str">
        <f>VLOOKUP(A8,Sheet2!A:I,9,)</f>
        <v>仪器正在调试</v>
      </c>
      <c r="W8" s="23" t="s">
        <v>55</v>
      </c>
      <c r="X8" s="23"/>
      <c r="Y8" s="23" t="s">
        <v>55</v>
      </c>
      <c r="Z8" s="23"/>
      <c r="AA8" s="23" t="s">
        <v>55</v>
      </c>
      <c r="AB8" s="23"/>
      <c r="AC8" s="23" t="s">
        <v>55</v>
      </c>
      <c r="AD8" s="23"/>
    </row>
    <row r="9" spans="1:30" s="16" customFormat="1">
      <c r="A9" s="22" t="s">
        <v>103</v>
      </c>
      <c r="B9" s="23" t="s">
        <v>105</v>
      </c>
      <c r="C9" s="23" t="s">
        <v>104</v>
      </c>
      <c r="D9" s="24" t="s">
        <v>108</v>
      </c>
      <c r="E9" s="23">
        <v>50.39</v>
      </c>
      <c r="F9" s="25">
        <v>42905</v>
      </c>
      <c r="G9" s="43" t="s">
        <v>60</v>
      </c>
      <c r="H9" s="23" t="s">
        <v>112</v>
      </c>
      <c r="I9" s="23">
        <v>1</v>
      </c>
      <c r="J9" s="23">
        <v>2008118424</v>
      </c>
      <c r="K9" s="23" t="s">
        <v>106</v>
      </c>
      <c r="L9" s="23" t="s">
        <v>29</v>
      </c>
      <c r="M9" s="23">
        <v>2141721</v>
      </c>
      <c r="N9" s="23" t="s">
        <v>107</v>
      </c>
      <c r="O9" s="23" t="s">
        <v>33</v>
      </c>
      <c r="P9" s="23" t="s">
        <v>34</v>
      </c>
      <c r="Q9" s="23" t="s">
        <v>36</v>
      </c>
      <c r="R9" s="23" t="s">
        <v>37</v>
      </c>
      <c r="S9" s="23" t="s">
        <v>109</v>
      </c>
      <c r="T9" s="23" t="s">
        <v>110</v>
      </c>
      <c r="U9" s="23" t="s">
        <v>111</v>
      </c>
      <c r="V9" s="26">
        <f>VLOOKUP(A9,Sheet2!A:I,9,)</f>
        <v>0</v>
      </c>
      <c r="W9" s="23" t="s">
        <v>55</v>
      </c>
      <c r="X9" s="23"/>
      <c r="Y9" s="23" t="s">
        <v>55</v>
      </c>
      <c r="Z9" s="23"/>
      <c r="AA9" s="23" t="s">
        <v>55</v>
      </c>
      <c r="AB9" s="23"/>
      <c r="AC9" s="23" t="s">
        <v>55</v>
      </c>
      <c r="AD9" s="23"/>
    </row>
    <row r="10" spans="1:30" s="16" customFormat="1">
      <c r="A10" s="22" t="s">
        <v>2506</v>
      </c>
      <c r="B10" s="23" t="s">
        <v>115</v>
      </c>
      <c r="C10" s="23" t="s">
        <v>114</v>
      </c>
      <c r="D10" s="24" t="s">
        <v>120</v>
      </c>
      <c r="E10" s="23">
        <v>50.41</v>
      </c>
      <c r="F10" s="25">
        <v>43118</v>
      </c>
      <c r="G10" s="43" t="s">
        <v>118</v>
      </c>
      <c r="H10" s="23" t="s">
        <v>124</v>
      </c>
      <c r="I10" s="23">
        <v>1</v>
      </c>
      <c r="J10" s="23">
        <v>2017120017</v>
      </c>
      <c r="K10" s="23" t="s">
        <v>116</v>
      </c>
      <c r="L10" s="23" t="s">
        <v>29</v>
      </c>
      <c r="M10" s="23" t="s">
        <v>117</v>
      </c>
      <c r="N10" s="23" t="s">
        <v>119</v>
      </c>
      <c r="O10" s="23" t="s">
        <v>33</v>
      </c>
      <c r="P10" s="23" t="s">
        <v>34</v>
      </c>
      <c r="Q10" s="23" t="s">
        <v>121</v>
      </c>
      <c r="R10" s="23" t="s">
        <v>37</v>
      </c>
      <c r="S10" s="23" t="s">
        <v>122</v>
      </c>
      <c r="T10" s="23" t="s">
        <v>123</v>
      </c>
      <c r="U10" s="23" t="s">
        <v>80</v>
      </c>
      <c r="V10" s="26">
        <f>VLOOKUP(A10,Sheet2!A:I,9,)</f>
        <v>0</v>
      </c>
      <c r="W10" s="23" t="s">
        <v>55</v>
      </c>
      <c r="X10" s="23"/>
      <c r="Y10" s="23" t="s">
        <v>125</v>
      </c>
      <c r="Z10" s="23"/>
      <c r="AA10" s="23" t="s">
        <v>55</v>
      </c>
      <c r="AB10" s="23"/>
      <c r="AC10" s="23" t="s">
        <v>55</v>
      </c>
      <c r="AD10" s="23"/>
    </row>
    <row r="11" spans="1:30" s="16" customFormat="1">
      <c r="A11" s="22" t="s">
        <v>126</v>
      </c>
      <c r="B11" s="23" t="s">
        <v>129</v>
      </c>
      <c r="C11" s="23" t="s">
        <v>127</v>
      </c>
      <c r="D11" s="24" t="s">
        <v>134</v>
      </c>
      <c r="E11" s="23">
        <v>50.73</v>
      </c>
      <c r="F11" s="25">
        <v>42305</v>
      </c>
      <c r="G11" s="43" t="s">
        <v>132</v>
      </c>
      <c r="H11" s="23" t="s">
        <v>138</v>
      </c>
      <c r="I11" s="23">
        <v>1</v>
      </c>
      <c r="J11" s="23">
        <v>2008118138</v>
      </c>
      <c r="K11" s="23" t="s">
        <v>130</v>
      </c>
      <c r="L11" s="23" t="s">
        <v>29</v>
      </c>
      <c r="M11" s="23" t="s">
        <v>131</v>
      </c>
      <c r="N11" s="23" t="s">
        <v>133</v>
      </c>
      <c r="O11" s="23" t="s">
        <v>33</v>
      </c>
      <c r="P11" s="23" t="s">
        <v>34</v>
      </c>
      <c r="Q11" s="23" t="s">
        <v>135</v>
      </c>
      <c r="R11" s="23" t="s">
        <v>37</v>
      </c>
      <c r="S11" s="23" t="s">
        <v>136</v>
      </c>
      <c r="T11" s="23" t="s">
        <v>137</v>
      </c>
      <c r="U11" s="23" t="s">
        <v>80</v>
      </c>
      <c r="V11" s="26">
        <f>VLOOKUP(A11,Sheet2!A:I,9,)</f>
        <v>0</v>
      </c>
      <c r="W11" s="23" t="s">
        <v>55</v>
      </c>
      <c r="X11" s="23"/>
      <c r="Y11" s="23" t="s">
        <v>55</v>
      </c>
      <c r="Z11" s="23"/>
      <c r="AA11" s="23" t="s">
        <v>55</v>
      </c>
      <c r="AB11" s="23"/>
      <c r="AC11" s="23" t="s">
        <v>55</v>
      </c>
      <c r="AD11" s="23"/>
    </row>
    <row r="12" spans="1:30" s="16" customFormat="1">
      <c r="A12" s="22" t="s">
        <v>2507</v>
      </c>
      <c r="B12" s="23" t="s">
        <v>141</v>
      </c>
      <c r="C12" s="23" t="s">
        <v>140</v>
      </c>
      <c r="D12" s="24" t="s">
        <v>144</v>
      </c>
      <c r="E12" s="23">
        <v>50.76</v>
      </c>
      <c r="F12" s="25">
        <v>44131</v>
      </c>
      <c r="G12" s="43" t="s">
        <v>143</v>
      </c>
      <c r="H12" s="23" t="s">
        <v>148</v>
      </c>
      <c r="I12" s="23">
        <v>1</v>
      </c>
      <c r="J12" s="23">
        <v>2010120014</v>
      </c>
      <c r="K12" s="23" t="s">
        <v>142</v>
      </c>
      <c r="L12" s="23" t="s">
        <v>29</v>
      </c>
      <c r="M12" s="23">
        <v>2141612</v>
      </c>
      <c r="N12" s="23" t="s">
        <v>143</v>
      </c>
      <c r="O12" s="23" t="s">
        <v>33</v>
      </c>
      <c r="P12" s="23" t="s">
        <v>34</v>
      </c>
      <c r="Q12" s="23" t="s">
        <v>144</v>
      </c>
      <c r="R12" s="23" t="s">
        <v>37</v>
      </c>
      <c r="S12" s="23" t="s">
        <v>145</v>
      </c>
      <c r="T12" s="23" t="s">
        <v>147</v>
      </c>
      <c r="U12" s="23" t="s">
        <v>111</v>
      </c>
      <c r="V12" s="26" t="str">
        <f>VLOOKUP(A12,Sheet2!A:I,9,)</f>
        <v>不纳入科研仪器范畴：辅助设备</v>
      </c>
      <c r="W12" s="23" t="s">
        <v>42</v>
      </c>
      <c r="X12" s="23" t="s">
        <v>2508</v>
      </c>
      <c r="Y12" s="23" t="s">
        <v>43</v>
      </c>
      <c r="Z12" s="23"/>
      <c r="AA12" s="23" t="s">
        <v>42</v>
      </c>
      <c r="AB12" s="23" t="s">
        <v>44</v>
      </c>
      <c r="AC12" s="23" t="s">
        <v>42</v>
      </c>
      <c r="AD12" s="23"/>
    </row>
    <row r="13" spans="1:30" s="16" customFormat="1">
      <c r="A13" s="22" t="s">
        <v>2509</v>
      </c>
      <c r="B13" s="23" t="s">
        <v>141</v>
      </c>
      <c r="C13" s="23" t="s">
        <v>140</v>
      </c>
      <c r="D13" s="24" t="s">
        <v>144</v>
      </c>
      <c r="E13" s="23">
        <v>50.76</v>
      </c>
      <c r="F13" s="25">
        <v>44131</v>
      </c>
      <c r="G13" s="43" t="s">
        <v>143</v>
      </c>
      <c r="H13" s="23" t="s">
        <v>148</v>
      </c>
      <c r="I13" s="23">
        <v>1</v>
      </c>
      <c r="J13" s="23">
        <v>2010120014</v>
      </c>
      <c r="K13" s="23" t="s">
        <v>142</v>
      </c>
      <c r="L13" s="23" t="s">
        <v>29</v>
      </c>
      <c r="M13" s="23">
        <v>2141612</v>
      </c>
      <c r="N13" s="23" t="s">
        <v>143</v>
      </c>
      <c r="O13" s="23" t="s">
        <v>33</v>
      </c>
      <c r="P13" s="23" t="s">
        <v>34</v>
      </c>
      <c r="Q13" s="23" t="s">
        <v>144</v>
      </c>
      <c r="R13" s="23" t="s">
        <v>37</v>
      </c>
      <c r="S13" s="23" t="s">
        <v>145</v>
      </c>
      <c r="T13" s="23" t="s">
        <v>147</v>
      </c>
      <c r="U13" s="23" t="s">
        <v>111</v>
      </c>
      <c r="V13" s="26" t="str">
        <f>VLOOKUP(A13,Sheet2!A:I,9,)</f>
        <v>不纳入科研仪器范畴：辅助设备</v>
      </c>
      <c r="W13" s="23" t="s">
        <v>42</v>
      </c>
      <c r="X13" s="23" t="s">
        <v>1437</v>
      </c>
      <c r="Y13" s="23" t="s">
        <v>43</v>
      </c>
      <c r="Z13" s="23"/>
      <c r="AA13" s="23" t="s">
        <v>42</v>
      </c>
      <c r="AB13" s="23" t="s">
        <v>44</v>
      </c>
      <c r="AC13" s="23" t="s">
        <v>42</v>
      </c>
      <c r="AD13" s="23"/>
    </row>
    <row r="14" spans="1:30" s="16" customFormat="1">
      <c r="A14" s="22" t="s">
        <v>2518</v>
      </c>
      <c r="B14" s="23" t="s">
        <v>141</v>
      </c>
      <c r="C14" s="23" t="s">
        <v>140</v>
      </c>
      <c r="D14" s="24" t="s">
        <v>144</v>
      </c>
      <c r="E14" s="23">
        <v>50.76</v>
      </c>
      <c r="F14" s="25">
        <v>44131</v>
      </c>
      <c r="G14" s="43" t="s">
        <v>143</v>
      </c>
      <c r="H14" s="23" t="s">
        <v>148</v>
      </c>
      <c r="I14" s="23">
        <v>1</v>
      </c>
      <c r="J14" s="23">
        <v>2010120014</v>
      </c>
      <c r="K14" s="23" t="s">
        <v>142</v>
      </c>
      <c r="L14" s="23" t="s">
        <v>29</v>
      </c>
      <c r="M14" s="23">
        <v>2141612</v>
      </c>
      <c r="N14" s="23" t="s">
        <v>143</v>
      </c>
      <c r="O14" s="23" t="s">
        <v>33</v>
      </c>
      <c r="P14" s="23" t="s">
        <v>34</v>
      </c>
      <c r="Q14" s="23" t="s">
        <v>144</v>
      </c>
      <c r="R14" s="23" t="s">
        <v>37</v>
      </c>
      <c r="S14" s="23" t="s">
        <v>145</v>
      </c>
      <c r="T14" s="23" t="s">
        <v>147</v>
      </c>
      <c r="U14" s="23" t="s">
        <v>111</v>
      </c>
      <c r="V14" s="26" t="str">
        <f>VLOOKUP(A14,Sheet2!A:I,9,)</f>
        <v>不纳入科研仪器范畴：辅助设备</v>
      </c>
      <c r="W14" s="23" t="s">
        <v>42</v>
      </c>
      <c r="X14" s="23" t="s">
        <v>1437</v>
      </c>
      <c r="Y14" s="23" t="s">
        <v>43</v>
      </c>
      <c r="Z14" s="23"/>
      <c r="AA14" s="23" t="s">
        <v>42</v>
      </c>
      <c r="AB14" s="23" t="s">
        <v>44</v>
      </c>
      <c r="AC14" s="23" t="s">
        <v>42</v>
      </c>
      <c r="AD14" s="23"/>
    </row>
    <row r="15" spans="1:30" s="16" customFormat="1">
      <c r="A15" s="22" t="s">
        <v>151</v>
      </c>
      <c r="B15" s="23" t="s">
        <v>154</v>
      </c>
      <c r="C15" s="23" t="s">
        <v>152</v>
      </c>
      <c r="D15" s="24" t="s">
        <v>159</v>
      </c>
      <c r="E15" s="23">
        <v>50.77</v>
      </c>
      <c r="F15" s="25">
        <v>42837</v>
      </c>
      <c r="G15" s="43" t="s">
        <v>157</v>
      </c>
      <c r="H15" s="23" t="s">
        <v>162</v>
      </c>
      <c r="I15" s="23">
        <v>1</v>
      </c>
      <c r="J15" s="23">
        <v>2008114532</v>
      </c>
      <c r="K15" s="23" t="s">
        <v>155</v>
      </c>
      <c r="L15" s="23" t="s">
        <v>72</v>
      </c>
      <c r="M15" s="23" t="s">
        <v>156</v>
      </c>
      <c r="N15" s="23" t="s">
        <v>158</v>
      </c>
      <c r="O15" s="23" t="s">
        <v>33</v>
      </c>
      <c r="P15" s="23" t="s">
        <v>34</v>
      </c>
      <c r="Q15" s="23" t="s">
        <v>36</v>
      </c>
      <c r="R15" s="23" t="s">
        <v>77</v>
      </c>
      <c r="S15" s="23" t="s">
        <v>160</v>
      </c>
      <c r="T15" s="23" t="s">
        <v>161</v>
      </c>
      <c r="U15" s="23" t="s">
        <v>40</v>
      </c>
      <c r="V15" s="26">
        <f>VLOOKUP(A15,Sheet2!A:I,9,)</f>
        <v>0</v>
      </c>
      <c r="W15" s="23" t="s">
        <v>55</v>
      </c>
      <c r="X15" s="23"/>
      <c r="Y15" s="23" t="s">
        <v>55</v>
      </c>
      <c r="Z15" s="23"/>
      <c r="AA15" s="23" t="s">
        <v>55</v>
      </c>
      <c r="AB15" s="23"/>
      <c r="AC15" s="23" t="s">
        <v>55</v>
      </c>
      <c r="AD15" s="23"/>
    </row>
    <row r="16" spans="1:30" s="16" customFormat="1">
      <c r="A16" s="22" t="s">
        <v>163</v>
      </c>
      <c r="B16" s="23" t="s">
        <v>165</v>
      </c>
      <c r="C16" s="23" t="s">
        <v>164</v>
      </c>
      <c r="D16" s="24" t="s">
        <v>170</v>
      </c>
      <c r="E16" s="23">
        <v>50.9</v>
      </c>
      <c r="F16" s="25">
        <v>38671</v>
      </c>
      <c r="G16" s="43" t="s">
        <v>168</v>
      </c>
      <c r="H16" s="23" t="s">
        <v>173</v>
      </c>
      <c r="I16" s="23">
        <v>1</v>
      </c>
      <c r="J16" s="23">
        <v>2008114019</v>
      </c>
      <c r="K16" s="23" t="s">
        <v>166</v>
      </c>
      <c r="L16" s="23" t="s">
        <v>72</v>
      </c>
      <c r="M16" s="23" t="s">
        <v>167</v>
      </c>
      <c r="N16" s="23" t="s">
        <v>169</v>
      </c>
      <c r="O16" s="23" t="s">
        <v>33</v>
      </c>
      <c r="P16" s="23" t="s">
        <v>34</v>
      </c>
      <c r="Q16" s="23" t="s">
        <v>36</v>
      </c>
      <c r="R16" s="23" t="s">
        <v>77</v>
      </c>
      <c r="S16" s="23" t="s">
        <v>171</v>
      </c>
      <c r="T16" s="23" t="s">
        <v>172</v>
      </c>
      <c r="U16" s="23" t="s">
        <v>40</v>
      </c>
      <c r="V16" s="26" t="str">
        <f>VLOOKUP(A16,Sheet2!A:I,9,)</f>
        <v>不纳入科研仪器范畴：教学医疗设备</v>
      </c>
      <c r="W16" s="23" t="s">
        <v>42</v>
      </c>
      <c r="X16" s="23" t="s">
        <v>174</v>
      </c>
      <c r="Y16" s="23" t="s">
        <v>43</v>
      </c>
      <c r="Z16" s="23"/>
      <c r="AA16" s="23" t="s">
        <v>42</v>
      </c>
      <c r="AB16" s="23" t="s">
        <v>175</v>
      </c>
      <c r="AC16" s="23" t="s">
        <v>42</v>
      </c>
      <c r="AD16" s="23"/>
    </row>
    <row r="17" spans="1:30" s="16" customFormat="1">
      <c r="A17" s="22" t="s">
        <v>2498</v>
      </c>
      <c r="B17" s="23" t="s">
        <v>129</v>
      </c>
      <c r="C17" s="23" t="s">
        <v>177</v>
      </c>
      <c r="D17" s="24">
        <v>1525</v>
      </c>
      <c r="E17" s="23">
        <v>50.97</v>
      </c>
      <c r="F17" s="25">
        <v>40449</v>
      </c>
      <c r="G17" s="43" t="s">
        <v>118</v>
      </c>
      <c r="H17" s="23" t="s">
        <v>181</v>
      </c>
      <c r="I17" s="23">
        <v>1</v>
      </c>
      <c r="J17" s="23">
        <v>2008115642</v>
      </c>
      <c r="K17" s="23" t="s">
        <v>178</v>
      </c>
      <c r="L17" s="23" t="s">
        <v>29</v>
      </c>
      <c r="M17" s="23" t="s">
        <v>117</v>
      </c>
      <c r="N17" s="23" t="s">
        <v>119</v>
      </c>
      <c r="O17" s="23" t="s">
        <v>33</v>
      </c>
      <c r="P17" s="23" t="s">
        <v>34</v>
      </c>
      <c r="Q17" s="23" t="s">
        <v>36</v>
      </c>
      <c r="R17" s="23" t="s">
        <v>37</v>
      </c>
      <c r="S17" s="23" t="s">
        <v>179</v>
      </c>
      <c r="T17" s="23" t="s">
        <v>179</v>
      </c>
      <c r="U17" s="23" t="s">
        <v>180</v>
      </c>
      <c r="V17" s="26">
        <f>VLOOKUP(A17,Sheet2!A:I,9,)</f>
        <v>0</v>
      </c>
      <c r="W17" s="23" t="s">
        <v>55</v>
      </c>
      <c r="X17" s="23"/>
      <c r="Y17" s="23" t="s">
        <v>125</v>
      </c>
      <c r="Z17" s="23"/>
      <c r="AA17" s="23" t="s">
        <v>55</v>
      </c>
      <c r="AB17" s="23" t="s">
        <v>182</v>
      </c>
      <c r="AC17" s="23" t="s">
        <v>55</v>
      </c>
      <c r="AD17" s="23"/>
    </row>
    <row r="18" spans="1:30" s="16" customFormat="1">
      <c r="A18" s="22" t="s">
        <v>183</v>
      </c>
      <c r="B18" s="23" t="s">
        <v>94</v>
      </c>
      <c r="C18" s="23" t="s">
        <v>184</v>
      </c>
      <c r="D18" s="24" t="s">
        <v>187</v>
      </c>
      <c r="E18" s="23">
        <v>51.2</v>
      </c>
      <c r="F18" s="25">
        <v>41586</v>
      </c>
      <c r="G18" s="45" t="s">
        <v>2369</v>
      </c>
      <c r="H18" s="23" t="s">
        <v>191</v>
      </c>
      <c r="I18" s="23">
        <v>1</v>
      </c>
      <c r="J18" s="23">
        <v>2008115252</v>
      </c>
      <c r="K18" s="23" t="s">
        <v>185</v>
      </c>
      <c r="L18" s="23" t="s">
        <v>29</v>
      </c>
      <c r="M18" s="23">
        <v>21006</v>
      </c>
      <c r="N18" s="23" t="s">
        <v>186</v>
      </c>
      <c r="O18" s="23" t="s">
        <v>33</v>
      </c>
      <c r="P18" s="23" t="s">
        <v>34</v>
      </c>
      <c r="Q18" s="23" t="s">
        <v>36</v>
      </c>
      <c r="R18" s="23" t="s">
        <v>63</v>
      </c>
      <c r="S18" s="23" t="s">
        <v>188</v>
      </c>
      <c r="T18" s="23" t="s">
        <v>189</v>
      </c>
      <c r="U18" s="23" t="s">
        <v>190</v>
      </c>
      <c r="V18" s="26">
        <f>VLOOKUP(A18,Sheet2!A:I,9,)</f>
        <v>0</v>
      </c>
      <c r="W18" s="23" t="s">
        <v>55</v>
      </c>
      <c r="X18" s="23"/>
      <c r="Y18" s="23" t="s">
        <v>55</v>
      </c>
      <c r="Z18" s="23"/>
      <c r="AA18" s="23" t="s">
        <v>55</v>
      </c>
      <c r="AB18" s="23"/>
      <c r="AC18" s="23" t="s">
        <v>55</v>
      </c>
      <c r="AD18" s="23"/>
    </row>
    <row r="19" spans="1:30" s="16" customFormat="1">
      <c r="A19" s="22" t="s">
        <v>192</v>
      </c>
      <c r="B19" s="23" t="s">
        <v>115</v>
      </c>
      <c r="C19" s="23" t="s">
        <v>193</v>
      </c>
      <c r="D19" s="24" t="s">
        <v>194</v>
      </c>
      <c r="E19" s="23">
        <v>51.21</v>
      </c>
      <c r="F19" s="25">
        <v>42529</v>
      </c>
      <c r="G19" s="43" t="s">
        <v>60</v>
      </c>
      <c r="H19" s="23" t="s">
        <v>198</v>
      </c>
      <c r="I19" s="23">
        <v>1</v>
      </c>
      <c r="J19" s="23">
        <v>2008118424</v>
      </c>
      <c r="K19" s="23" t="s">
        <v>106</v>
      </c>
      <c r="L19" s="23" t="s">
        <v>29</v>
      </c>
      <c r="M19" s="23">
        <v>2141721</v>
      </c>
      <c r="N19" s="23" t="s">
        <v>107</v>
      </c>
      <c r="O19" s="23" t="s">
        <v>33</v>
      </c>
      <c r="P19" s="23" t="s">
        <v>34</v>
      </c>
      <c r="Q19" s="23" t="s">
        <v>36</v>
      </c>
      <c r="R19" s="23" t="s">
        <v>37</v>
      </c>
      <c r="S19" s="23" t="s">
        <v>195</v>
      </c>
      <c r="T19" s="23" t="s">
        <v>196</v>
      </c>
      <c r="U19" s="23" t="s">
        <v>197</v>
      </c>
      <c r="V19" s="26">
        <f>VLOOKUP(A19,Sheet2!A:I,9,)</f>
        <v>0</v>
      </c>
      <c r="W19" s="23" t="s">
        <v>55</v>
      </c>
      <c r="X19" s="23"/>
      <c r="Y19" s="23" t="s">
        <v>55</v>
      </c>
      <c r="Z19" s="23"/>
      <c r="AA19" s="23" t="s">
        <v>55</v>
      </c>
      <c r="AB19" s="23"/>
      <c r="AC19" s="23" t="s">
        <v>55</v>
      </c>
      <c r="AD19" s="23"/>
    </row>
    <row r="20" spans="1:30" s="16" customFormat="1">
      <c r="A20" s="22" t="s">
        <v>199</v>
      </c>
      <c r="B20" s="23" t="s">
        <v>115</v>
      </c>
      <c r="C20" s="23" t="s">
        <v>114</v>
      </c>
      <c r="D20" s="24" t="s">
        <v>120</v>
      </c>
      <c r="E20" s="23">
        <v>51.46</v>
      </c>
      <c r="F20" s="25">
        <v>43063</v>
      </c>
      <c r="G20" s="43" t="s">
        <v>202</v>
      </c>
      <c r="H20" s="23" t="s">
        <v>205</v>
      </c>
      <c r="I20" s="23">
        <v>1</v>
      </c>
      <c r="J20" s="23">
        <v>2008117805</v>
      </c>
      <c r="K20" s="23" t="s">
        <v>200</v>
      </c>
      <c r="L20" s="23" t="s">
        <v>29</v>
      </c>
      <c r="M20" s="23" t="s">
        <v>201</v>
      </c>
      <c r="N20" s="23" t="s">
        <v>203</v>
      </c>
      <c r="O20" s="23" t="s">
        <v>33</v>
      </c>
      <c r="P20" s="23" t="s">
        <v>34</v>
      </c>
      <c r="Q20" s="23" t="s">
        <v>36</v>
      </c>
      <c r="R20" s="23" t="s">
        <v>37</v>
      </c>
      <c r="S20" s="23" t="s">
        <v>122</v>
      </c>
      <c r="T20" s="23" t="s">
        <v>204</v>
      </c>
      <c r="U20" s="23" t="s">
        <v>40</v>
      </c>
      <c r="V20" s="26">
        <f>VLOOKUP(A20,Sheet2!A:I,9,)</f>
        <v>0</v>
      </c>
      <c r="W20" s="23" t="s">
        <v>55</v>
      </c>
      <c r="X20" s="23"/>
      <c r="Y20" s="23" t="s">
        <v>55</v>
      </c>
      <c r="Z20" s="23"/>
      <c r="AA20" s="23" t="s">
        <v>55</v>
      </c>
      <c r="AB20" s="23"/>
      <c r="AC20" s="23" t="s">
        <v>55</v>
      </c>
      <c r="AD20" s="23"/>
    </row>
    <row r="21" spans="1:30" s="16" customFormat="1">
      <c r="A21" s="22" t="s">
        <v>206</v>
      </c>
      <c r="B21" s="23" t="s">
        <v>58</v>
      </c>
      <c r="C21" s="23" t="s">
        <v>207</v>
      </c>
      <c r="D21" s="24" t="s">
        <v>212</v>
      </c>
      <c r="E21" s="23">
        <v>51.59</v>
      </c>
      <c r="F21" s="25">
        <v>42985</v>
      </c>
      <c r="G21" s="46" t="s">
        <v>2311</v>
      </c>
      <c r="H21" s="23" t="s">
        <v>216</v>
      </c>
      <c r="I21" s="23">
        <v>1</v>
      </c>
      <c r="J21" s="23">
        <v>2019120007</v>
      </c>
      <c r="K21" s="23" t="s">
        <v>208</v>
      </c>
      <c r="L21" s="23" t="s">
        <v>29</v>
      </c>
      <c r="M21" s="23">
        <v>2141769</v>
      </c>
      <c r="N21" s="23" t="s">
        <v>210</v>
      </c>
      <c r="O21" s="23" t="s">
        <v>33</v>
      </c>
      <c r="P21" s="23" t="s">
        <v>211</v>
      </c>
      <c r="Q21" s="23" t="s">
        <v>36</v>
      </c>
      <c r="R21" s="23" t="s">
        <v>37</v>
      </c>
      <c r="S21" s="23" t="s">
        <v>213</v>
      </c>
      <c r="T21" s="23" t="s">
        <v>214</v>
      </c>
      <c r="U21" s="23" t="s">
        <v>215</v>
      </c>
      <c r="V21" s="26">
        <f>VLOOKUP(A21,Sheet2!A:I,9,)</f>
        <v>0</v>
      </c>
      <c r="W21" s="23" t="s">
        <v>55</v>
      </c>
      <c r="X21" s="23"/>
      <c r="Y21" s="23" t="s">
        <v>55</v>
      </c>
      <c r="Z21" s="23"/>
      <c r="AA21" s="23" t="s">
        <v>55</v>
      </c>
      <c r="AB21" s="23"/>
      <c r="AC21" s="23" t="s">
        <v>55</v>
      </c>
      <c r="AD21" s="23"/>
    </row>
    <row r="22" spans="1:30" s="16" customFormat="1">
      <c r="A22" s="22" t="s">
        <v>217</v>
      </c>
      <c r="B22" s="23" t="s">
        <v>219</v>
      </c>
      <c r="C22" s="23" t="s">
        <v>218</v>
      </c>
      <c r="D22" s="24" t="s">
        <v>223</v>
      </c>
      <c r="E22" s="23">
        <v>51.63</v>
      </c>
      <c r="F22" s="25">
        <v>42188</v>
      </c>
      <c r="G22" s="43" t="s">
        <v>86</v>
      </c>
      <c r="H22" s="23" t="s">
        <v>228</v>
      </c>
      <c r="I22" s="23">
        <v>1</v>
      </c>
      <c r="J22" s="23">
        <v>2008115854</v>
      </c>
      <c r="K22" s="23" t="s">
        <v>220</v>
      </c>
      <c r="L22" s="23" t="s">
        <v>29</v>
      </c>
      <c r="M22" s="23" t="s">
        <v>221</v>
      </c>
      <c r="N22" s="23" t="s">
        <v>222</v>
      </c>
      <c r="O22" s="23" t="s">
        <v>33</v>
      </c>
      <c r="P22" s="23" t="s">
        <v>34</v>
      </c>
      <c r="Q22" s="23" t="s">
        <v>36</v>
      </c>
      <c r="R22" s="23" t="s">
        <v>224</v>
      </c>
      <c r="S22" s="23" t="s">
        <v>225</v>
      </c>
      <c r="T22" s="23" t="s">
        <v>227</v>
      </c>
      <c r="U22" s="23" t="s">
        <v>228</v>
      </c>
      <c r="V22" s="26">
        <f>VLOOKUP(A22,Sheet2!A:I,9,)</f>
        <v>0</v>
      </c>
      <c r="W22" s="23" t="s">
        <v>55</v>
      </c>
      <c r="X22" s="23"/>
      <c r="Y22" s="23" t="s">
        <v>55</v>
      </c>
      <c r="Z22" s="23"/>
      <c r="AA22" s="23" t="s">
        <v>55</v>
      </c>
      <c r="AB22" s="23"/>
      <c r="AC22" s="23" t="s">
        <v>55</v>
      </c>
      <c r="AD22" s="23"/>
    </row>
    <row r="23" spans="1:30" s="16" customFormat="1">
      <c r="A23" s="22" t="s">
        <v>229</v>
      </c>
      <c r="B23" s="23" t="s">
        <v>129</v>
      </c>
      <c r="C23" s="23" t="s">
        <v>230</v>
      </c>
      <c r="D23" s="24" t="s">
        <v>231</v>
      </c>
      <c r="E23" s="23">
        <v>51.71</v>
      </c>
      <c r="F23" s="25">
        <v>44159</v>
      </c>
      <c r="G23" s="43" t="s">
        <v>143</v>
      </c>
      <c r="H23" s="23" t="s">
        <v>234</v>
      </c>
      <c r="I23" s="23">
        <v>1</v>
      </c>
      <c r="J23" s="23">
        <v>2010120014</v>
      </c>
      <c r="K23" s="23" t="s">
        <v>142</v>
      </c>
      <c r="L23" s="23" t="s">
        <v>29</v>
      </c>
      <c r="M23" s="23">
        <v>2141612</v>
      </c>
      <c r="N23" s="23" t="s">
        <v>143</v>
      </c>
      <c r="O23" s="23" t="s">
        <v>33</v>
      </c>
      <c r="P23" s="23" t="s">
        <v>34</v>
      </c>
      <c r="Q23" s="23" t="s">
        <v>231</v>
      </c>
      <c r="R23" s="23" t="s">
        <v>37</v>
      </c>
      <c r="S23" s="23" t="s">
        <v>232</v>
      </c>
      <c r="T23" s="23" t="s">
        <v>233</v>
      </c>
      <c r="U23" s="23" t="s">
        <v>190</v>
      </c>
      <c r="V23" s="26">
        <f>VLOOKUP(A23,Sheet2!A:I,9,)</f>
        <v>0</v>
      </c>
      <c r="W23" s="23" t="s">
        <v>55</v>
      </c>
      <c r="X23" s="23"/>
      <c r="Y23" s="23" t="s">
        <v>55</v>
      </c>
      <c r="Z23" s="23"/>
      <c r="AA23" s="23" t="s">
        <v>55</v>
      </c>
      <c r="AB23" s="23"/>
      <c r="AC23" s="23" t="s">
        <v>55</v>
      </c>
      <c r="AD23" s="23"/>
    </row>
    <row r="24" spans="1:30" s="16" customFormat="1">
      <c r="A24" s="22" t="s">
        <v>235</v>
      </c>
      <c r="B24" s="23" t="s">
        <v>129</v>
      </c>
      <c r="C24" s="23" t="s">
        <v>230</v>
      </c>
      <c r="D24" s="24" t="s">
        <v>231</v>
      </c>
      <c r="E24" s="23">
        <v>51.71</v>
      </c>
      <c r="F24" s="25">
        <v>44159</v>
      </c>
      <c r="G24" s="43" t="s">
        <v>143</v>
      </c>
      <c r="H24" s="23" t="s">
        <v>234</v>
      </c>
      <c r="I24" s="23">
        <v>1</v>
      </c>
      <c r="J24" s="23">
        <v>2010120014</v>
      </c>
      <c r="K24" s="23" t="s">
        <v>142</v>
      </c>
      <c r="L24" s="23" t="s">
        <v>29</v>
      </c>
      <c r="M24" s="23">
        <v>2141612</v>
      </c>
      <c r="N24" s="23" t="s">
        <v>143</v>
      </c>
      <c r="O24" s="23" t="s">
        <v>33</v>
      </c>
      <c r="P24" s="23" t="s">
        <v>34</v>
      </c>
      <c r="Q24" s="23" t="s">
        <v>231</v>
      </c>
      <c r="R24" s="23" t="s">
        <v>37</v>
      </c>
      <c r="S24" s="23" t="s">
        <v>232</v>
      </c>
      <c r="T24" s="23" t="s">
        <v>233</v>
      </c>
      <c r="U24" s="23" t="s">
        <v>190</v>
      </c>
      <c r="V24" s="26">
        <f>VLOOKUP(A24,Sheet2!A:I,9,)</f>
        <v>0</v>
      </c>
      <c r="W24" s="23" t="s">
        <v>55</v>
      </c>
      <c r="X24" s="23"/>
      <c r="Y24" s="23" t="s">
        <v>55</v>
      </c>
      <c r="Z24" s="23"/>
      <c r="AA24" s="23" t="s">
        <v>55</v>
      </c>
      <c r="AB24" s="23"/>
      <c r="AC24" s="23" t="s">
        <v>55</v>
      </c>
      <c r="AD24" s="23"/>
    </row>
    <row r="25" spans="1:30" s="16" customFormat="1">
      <c r="A25" s="22" t="s">
        <v>236</v>
      </c>
      <c r="B25" s="23" t="s">
        <v>58</v>
      </c>
      <c r="C25" s="23" t="s">
        <v>237</v>
      </c>
      <c r="D25" s="24" t="s">
        <v>241</v>
      </c>
      <c r="E25" s="23">
        <v>51.79</v>
      </c>
      <c r="F25" s="25">
        <v>41242</v>
      </c>
      <c r="G25" s="43" t="s">
        <v>74</v>
      </c>
      <c r="H25" s="23" t="s">
        <v>244</v>
      </c>
      <c r="I25" s="23">
        <v>1</v>
      </c>
      <c r="J25" s="23">
        <v>2008117496</v>
      </c>
      <c r="K25" s="23" t="s">
        <v>238</v>
      </c>
      <c r="L25" s="23" t="s">
        <v>29</v>
      </c>
      <c r="M25" s="23" t="s">
        <v>239</v>
      </c>
      <c r="N25" s="23" t="s">
        <v>240</v>
      </c>
      <c r="O25" s="23" t="s">
        <v>33</v>
      </c>
      <c r="P25" s="23" t="s">
        <v>34</v>
      </c>
      <c r="Q25" s="23" t="s">
        <v>36</v>
      </c>
      <c r="R25" s="23" t="s">
        <v>37</v>
      </c>
      <c r="S25" s="23" t="s">
        <v>242</v>
      </c>
      <c r="T25" s="23" t="s">
        <v>243</v>
      </c>
      <c r="U25" s="23" t="s">
        <v>80</v>
      </c>
      <c r="V25" s="26">
        <f>VLOOKUP(A25,Sheet2!A:I,9,)</f>
        <v>0</v>
      </c>
      <c r="W25" s="23" t="s">
        <v>55</v>
      </c>
      <c r="X25" s="23"/>
      <c r="Y25" s="23" t="s">
        <v>55</v>
      </c>
      <c r="Z25" s="23"/>
      <c r="AA25" s="23" t="s">
        <v>55</v>
      </c>
      <c r="AB25" s="23"/>
      <c r="AC25" s="23" t="s">
        <v>55</v>
      </c>
      <c r="AD25" s="23"/>
    </row>
    <row r="26" spans="1:30" s="16" customFormat="1">
      <c r="A26" s="22" t="s">
        <v>245</v>
      </c>
      <c r="B26" s="23" t="s">
        <v>247</v>
      </c>
      <c r="C26" s="23" t="s">
        <v>246</v>
      </c>
      <c r="D26" s="24" t="s">
        <v>251</v>
      </c>
      <c r="E26" s="23">
        <v>51.82</v>
      </c>
      <c r="F26" s="25">
        <v>41066</v>
      </c>
      <c r="G26" s="43" t="s">
        <v>86</v>
      </c>
      <c r="H26" s="23" t="s">
        <v>254</v>
      </c>
      <c r="I26" s="23">
        <v>1</v>
      </c>
      <c r="J26" s="23">
        <v>2008115025</v>
      </c>
      <c r="K26" s="23" t="s">
        <v>248</v>
      </c>
      <c r="L26" s="23" t="s">
        <v>72</v>
      </c>
      <c r="M26" s="23" t="s">
        <v>249</v>
      </c>
      <c r="N26" s="23" t="s">
        <v>250</v>
      </c>
      <c r="O26" s="23" t="s">
        <v>33</v>
      </c>
      <c r="P26" s="23" t="s">
        <v>34</v>
      </c>
      <c r="Q26" s="23" t="s">
        <v>251</v>
      </c>
      <c r="R26" s="23" t="s">
        <v>77</v>
      </c>
      <c r="S26" s="23" t="s">
        <v>252</v>
      </c>
      <c r="T26" s="23" t="s">
        <v>253</v>
      </c>
      <c r="U26" s="23" t="s">
        <v>197</v>
      </c>
      <c r="V26" s="26">
        <f>VLOOKUP(A26,Sheet2!A:I,9,)</f>
        <v>0</v>
      </c>
      <c r="W26" s="23" t="s">
        <v>55</v>
      </c>
      <c r="X26" s="23"/>
      <c r="Y26" s="23" t="s">
        <v>55</v>
      </c>
      <c r="Z26" s="23"/>
      <c r="AA26" s="23" t="s">
        <v>55</v>
      </c>
      <c r="AB26" s="23"/>
      <c r="AC26" s="23" t="s">
        <v>55</v>
      </c>
      <c r="AD26" s="23"/>
    </row>
    <row r="27" spans="1:30" s="16" customFormat="1">
      <c r="A27" s="22" t="s">
        <v>2519</v>
      </c>
      <c r="B27" s="23" t="s">
        <v>141</v>
      </c>
      <c r="C27" s="23" t="s">
        <v>256</v>
      </c>
      <c r="D27" s="24" t="s">
        <v>257</v>
      </c>
      <c r="E27" s="23">
        <v>51.9</v>
      </c>
      <c r="F27" s="25">
        <v>43809</v>
      </c>
      <c r="G27" s="43" t="s">
        <v>143</v>
      </c>
      <c r="H27" s="23" t="s">
        <v>261</v>
      </c>
      <c r="I27" s="23">
        <v>1</v>
      </c>
      <c r="J27" s="23">
        <v>2010120014</v>
      </c>
      <c r="K27" s="23" t="s">
        <v>142</v>
      </c>
      <c r="L27" s="23" t="s">
        <v>29</v>
      </c>
      <c r="M27" s="23">
        <v>2141612</v>
      </c>
      <c r="N27" s="23" t="s">
        <v>143</v>
      </c>
      <c r="O27" s="23" t="s">
        <v>33</v>
      </c>
      <c r="P27" s="23" t="s">
        <v>34</v>
      </c>
      <c r="Q27" s="23" t="s">
        <v>36</v>
      </c>
      <c r="R27" s="23" t="s">
        <v>37</v>
      </c>
      <c r="S27" s="23" t="s">
        <v>258</v>
      </c>
      <c r="T27" s="23" t="s">
        <v>260</v>
      </c>
      <c r="U27" s="23" t="s">
        <v>40</v>
      </c>
      <c r="V27" s="26" t="str">
        <f>VLOOKUP(A27,Sheet2!A:I,9,)</f>
        <v>不纳入科研仪器范畴：辅助设备</v>
      </c>
      <c r="W27" s="23" t="s">
        <v>42</v>
      </c>
      <c r="X27" s="23" t="s">
        <v>1437</v>
      </c>
      <c r="Y27" s="23" t="s">
        <v>43</v>
      </c>
      <c r="Z27" s="23"/>
      <c r="AA27" s="23" t="s">
        <v>42</v>
      </c>
      <c r="AB27" s="23" t="s">
        <v>44</v>
      </c>
      <c r="AC27" s="23" t="s">
        <v>42</v>
      </c>
      <c r="AD27" s="23"/>
    </row>
    <row r="28" spans="1:30" s="16" customFormat="1">
      <c r="A28" s="22" t="s">
        <v>262</v>
      </c>
      <c r="B28" s="23" t="s">
        <v>264</v>
      </c>
      <c r="C28" s="23" t="s">
        <v>263</v>
      </c>
      <c r="D28" s="24" t="s">
        <v>268</v>
      </c>
      <c r="E28" s="23">
        <v>51.95</v>
      </c>
      <c r="F28" s="25">
        <v>43749</v>
      </c>
      <c r="G28" s="43" t="s">
        <v>202</v>
      </c>
      <c r="H28" s="23" t="s">
        <v>273</v>
      </c>
      <c r="I28" s="23">
        <v>1</v>
      </c>
      <c r="J28" s="23">
        <v>2008120037</v>
      </c>
      <c r="K28" s="23" t="s">
        <v>265</v>
      </c>
      <c r="L28" s="23" t="s">
        <v>29</v>
      </c>
      <c r="M28" s="23" t="s">
        <v>266</v>
      </c>
      <c r="N28" s="23" t="s">
        <v>267</v>
      </c>
      <c r="O28" s="23" t="s">
        <v>33</v>
      </c>
      <c r="P28" s="23" t="s">
        <v>34</v>
      </c>
      <c r="Q28" s="23" t="s">
        <v>268</v>
      </c>
      <c r="R28" s="23" t="s">
        <v>63</v>
      </c>
      <c r="S28" s="23" t="s">
        <v>269</v>
      </c>
      <c r="T28" s="23" t="s">
        <v>271</v>
      </c>
      <c r="U28" s="23" t="s">
        <v>272</v>
      </c>
      <c r="V28" s="26">
        <f>VLOOKUP(A28,Sheet2!A:I,9,)</f>
        <v>0</v>
      </c>
      <c r="W28" s="23" t="s">
        <v>55</v>
      </c>
      <c r="X28" s="23"/>
      <c r="Y28" s="23" t="s">
        <v>55</v>
      </c>
      <c r="Z28" s="23"/>
      <c r="AA28" s="23" t="s">
        <v>55</v>
      </c>
      <c r="AB28" s="23"/>
      <c r="AC28" s="23" t="s">
        <v>55</v>
      </c>
      <c r="AD28" s="23"/>
    </row>
    <row r="29" spans="1:30" s="16" customFormat="1">
      <c r="A29" s="22" t="s">
        <v>274</v>
      </c>
      <c r="B29" s="23" t="s">
        <v>276</v>
      </c>
      <c r="C29" s="23" t="s">
        <v>275</v>
      </c>
      <c r="D29" s="24" t="s">
        <v>281</v>
      </c>
      <c r="E29" s="23">
        <v>52</v>
      </c>
      <c r="F29" s="25">
        <v>43444</v>
      </c>
      <c r="G29" s="43" t="s">
        <v>279</v>
      </c>
      <c r="H29" s="23" t="s">
        <v>284</v>
      </c>
      <c r="I29" s="23">
        <v>1</v>
      </c>
      <c r="J29" s="23">
        <v>2012120023</v>
      </c>
      <c r="K29" s="23" t="s">
        <v>277</v>
      </c>
      <c r="L29" s="23" t="s">
        <v>29</v>
      </c>
      <c r="M29" s="23" t="s">
        <v>278</v>
      </c>
      <c r="N29" s="23" t="s">
        <v>280</v>
      </c>
      <c r="O29" s="23" t="s">
        <v>33</v>
      </c>
      <c r="P29" s="23" t="s">
        <v>34</v>
      </c>
      <c r="Q29" s="23" t="s">
        <v>36</v>
      </c>
      <c r="R29" s="23" t="s">
        <v>37</v>
      </c>
      <c r="S29" s="23" t="s">
        <v>282</v>
      </c>
      <c r="T29" s="23" t="s">
        <v>283</v>
      </c>
      <c r="U29" s="23" t="s">
        <v>80</v>
      </c>
      <c r="V29" s="26">
        <f>VLOOKUP(A29,Sheet2!A:I,9,)</f>
        <v>0</v>
      </c>
      <c r="W29" s="23" t="s">
        <v>55</v>
      </c>
      <c r="X29" s="23"/>
      <c r="Y29" s="23" t="s">
        <v>55</v>
      </c>
      <c r="Z29" s="23"/>
      <c r="AA29" s="23" t="s">
        <v>55</v>
      </c>
      <c r="AB29" s="23"/>
      <c r="AC29" s="23" t="s">
        <v>55</v>
      </c>
      <c r="AD29" s="23"/>
    </row>
    <row r="30" spans="1:30" s="16" customFormat="1">
      <c r="A30" s="22" t="s">
        <v>285</v>
      </c>
      <c r="B30" s="23" t="s">
        <v>129</v>
      </c>
      <c r="C30" s="23" t="s">
        <v>286</v>
      </c>
      <c r="D30" s="24" t="s">
        <v>289</v>
      </c>
      <c r="E30" s="23">
        <v>52</v>
      </c>
      <c r="F30" s="25">
        <v>43441</v>
      </c>
      <c r="G30" s="43" t="s">
        <v>279</v>
      </c>
      <c r="H30" s="23" t="s">
        <v>294</v>
      </c>
      <c r="I30" s="23">
        <v>1</v>
      </c>
      <c r="J30" s="23">
        <v>2012120023</v>
      </c>
      <c r="K30" s="23" t="s">
        <v>277</v>
      </c>
      <c r="L30" s="23" t="s">
        <v>29</v>
      </c>
      <c r="M30" s="23" t="s">
        <v>287</v>
      </c>
      <c r="N30" s="23" t="s">
        <v>288</v>
      </c>
      <c r="O30" s="23" t="s">
        <v>33</v>
      </c>
      <c r="P30" s="23" t="s">
        <v>34</v>
      </c>
      <c r="Q30" s="23" t="s">
        <v>36</v>
      </c>
      <c r="R30" s="23" t="s">
        <v>37</v>
      </c>
      <c r="S30" s="23" t="s">
        <v>290</v>
      </c>
      <c r="T30" s="23" t="s">
        <v>292</v>
      </c>
      <c r="U30" s="23" t="s">
        <v>293</v>
      </c>
      <c r="V30" s="26">
        <f>VLOOKUP(A30,Sheet2!A:I,9,)</f>
        <v>0</v>
      </c>
      <c r="W30" s="23" t="s">
        <v>55</v>
      </c>
      <c r="X30" s="23"/>
      <c r="Y30" s="23" t="s">
        <v>55</v>
      </c>
      <c r="Z30" s="23"/>
      <c r="AA30" s="23" t="s">
        <v>55</v>
      </c>
      <c r="AB30" s="23"/>
      <c r="AC30" s="23" t="s">
        <v>55</v>
      </c>
      <c r="AD30" s="23"/>
    </row>
    <row r="31" spans="1:30" s="16" customFormat="1">
      <c r="A31" s="22" t="s">
        <v>2521</v>
      </c>
      <c r="B31" s="23" t="s">
        <v>129</v>
      </c>
      <c r="C31" s="23" t="s">
        <v>296</v>
      </c>
      <c r="D31" s="24">
        <v>1260</v>
      </c>
      <c r="E31" s="23">
        <v>52.13</v>
      </c>
      <c r="F31" s="25">
        <v>40836</v>
      </c>
      <c r="G31" s="43" t="s">
        <v>118</v>
      </c>
      <c r="H31" s="23" t="s">
        <v>301</v>
      </c>
      <c r="I31" s="23">
        <v>1</v>
      </c>
      <c r="J31" s="23">
        <v>2012110014</v>
      </c>
      <c r="K31" s="23" t="s">
        <v>297</v>
      </c>
      <c r="L31" s="23" t="s">
        <v>29</v>
      </c>
      <c r="M31" s="23" t="s">
        <v>117</v>
      </c>
      <c r="N31" s="23" t="s">
        <v>119</v>
      </c>
      <c r="O31" s="23" t="s">
        <v>33</v>
      </c>
      <c r="P31" s="23" t="s">
        <v>34</v>
      </c>
      <c r="Q31" s="23" t="s">
        <v>298</v>
      </c>
      <c r="R31" s="23" t="s">
        <v>37</v>
      </c>
      <c r="S31" s="23" t="s">
        <v>299</v>
      </c>
      <c r="T31" s="23" t="s">
        <v>300</v>
      </c>
      <c r="U31" s="23" t="s">
        <v>111</v>
      </c>
      <c r="V31" s="26">
        <f>VLOOKUP(A31,Sheet2!A:I,9,)</f>
        <v>0</v>
      </c>
      <c r="W31" s="23" t="s">
        <v>55</v>
      </c>
      <c r="X31" s="23"/>
      <c r="Y31" s="23" t="s">
        <v>55</v>
      </c>
      <c r="Z31" s="23" t="s">
        <v>302</v>
      </c>
      <c r="AA31" s="23" t="s">
        <v>55</v>
      </c>
      <c r="AB31" s="23"/>
      <c r="AC31" s="23" t="s">
        <v>55</v>
      </c>
      <c r="AD31" s="23"/>
    </row>
    <row r="32" spans="1:30" s="16" customFormat="1">
      <c r="A32" s="22" t="s">
        <v>303</v>
      </c>
      <c r="B32" s="23" t="s">
        <v>129</v>
      </c>
      <c r="C32" s="23" t="s">
        <v>304</v>
      </c>
      <c r="D32" s="24" t="s">
        <v>310</v>
      </c>
      <c r="E32" s="23">
        <v>52.13</v>
      </c>
      <c r="F32" s="25">
        <v>43777</v>
      </c>
      <c r="G32" s="43" t="s">
        <v>308</v>
      </c>
      <c r="H32" s="23" t="s">
        <v>191</v>
      </c>
      <c r="I32" s="23">
        <v>1</v>
      </c>
      <c r="J32" s="23" t="s">
        <v>305</v>
      </c>
      <c r="K32" s="23" t="s">
        <v>306</v>
      </c>
      <c r="L32" s="23" t="s">
        <v>29</v>
      </c>
      <c r="M32" s="23" t="s">
        <v>307</v>
      </c>
      <c r="N32" s="23" t="s">
        <v>309</v>
      </c>
      <c r="O32" s="23" t="s">
        <v>33</v>
      </c>
      <c r="P32" s="23" t="s">
        <v>34</v>
      </c>
      <c r="Q32" s="23" t="s">
        <v>311</v>
      </c>
      <c r="R32" s="23" t="s">
        <v>37</v>
      </c>
      <c r="S32" s="23" t="s">
        <v>312</v>
      </c>
      <c r="T32" s="23" t="s">
        <v>314</v>
      </c>
      <c r="U32" s="23" t="s">
        <v>315</v>
      </c>
      <c r="V32" s="26">
        <f>VLOOKUP(A32,Sheet2!A:I,9,)</f>
        <v>0</v>
      </c>
      <c r="W32" s="23" t="s">
        <v>55</v>
      </c>
      <c r="X32" s="23"/>
      <c r="Y32" s="23" t="s">
        <v>55</v>
      </c>
      <c r="Z32" s="23"/>
      <c r="AA32" s="23" t="s">
        <v>55</v>
      </c>
      <c r="AB32" s="23"/>
      <c r="AC32" s="23" t="s">
        <v>55</v>
      </c>
      <c r="AD32" s="23"/>
    </row>
    <row r="33" spans="1:30" s="16" customFormat="1">
      <c r="A33" s="22" t="s">
        <v>316</v>
      </c>
      <c r="B33" s="23" t="s">
        <v>318</v>
      </c>
      <c r="C33" s="23" t="s">
        <v>317</v>
      </c>
      <c r="D33" s="24" t="s">
        <v>322</v>
      </c>
      <c r="E33" s="23">
        <v>52.38</v>
      </c>
      <c r="F33" s="25">
        <v>43798</v>
      </c>
      <c r="G33" s="43" t="s">
        <v>86</v>
      </c>
      <c r="H33" s="23" t="s">
        <v>326</v>
      </c>
      <c r="I33" s="23">
        <v>1</v>
      </c>
      <c r="J33" s="23">
        <v>2008116000</v>
      </c>
      <c r="K33" s="23" t="s">
        <v>319</v>
      </c>
      <c r="L33" s="23" t="s">
        <v>72</v>
      </c>
      <c r="M33" s="23" t="s">
        <v>320</v>
      </c>
      <c r="N33" s="23" t="s">
        <v>321</v>
      </c>
      <c r="O33" s="23" t="s">
        <v>33</v>
      </c>
      <c r="P33" s="23" t="s">
        <v>34</v>
      </c>
      <c r="Q33" s="23" t="s">
        <v>323</v>
      </c>
      <c r="R33" s="23" t="s">
        <v>77</v>
      </c>
      <c r="S33" s="23" t="s">
        <v>324</v>
      </c>
      <c r="T33" s="23" t="s">
        <v>325</v>
      </c>
      <c r="U33" s="23" t="s">
        <v>40</v>
      </c>
      <c r="V33" s="26" t="str">
        <f>VLOOKUP(A33,Sheet2!A:I,9,)</f>
        <v>不纳入科研仪器范畴：教学医疗设备</v>
      </c>
      <c r="W33" s="23" t="s">
        <v>42</v>
      </c>
      <c r="X33" s="23" t="s">
        <v>2522</v>
      </c>
      <c r="Y33" s="23" t="s">
        <v>43</v>
      </c>
      <c r="Z33" s="23"/>
      <c r="AA33" s="23" t="s">
        <v>42</v>
      </c>
      <c r="AB33" s="23" t="s">
        <v>175</v>
      </c>
      <c r="AC33" s="23" t="s">
        <v>42</v>
      </c>
      <c r="AD33" s="23"/>
    </row>
    <row r="34" spans="1:30" s="16" customFormat="1">
      <c r="A34" s="22" t="s">
        <v>327</v>
      </c>
      <c r="B34" s="23" t="s">
        <v>94</v>
      </c>
      <c r="C34" s="23" t="s">
        <v>328</v>
      </c>
      <c r="D34" s="24" t="s">
        <v>332</v>
      </c>
      <c r="E34" s="23">
        <v>52.47</v>
      </c>
      <c r="F34" s="25">
        <v>40716</v>
      </c>
      <c r="G34" s="43" t="s">
        <v>31</v>
      </c>
      <c r="H34" s="23" t="s">
        <v>337</v>
      </c>
      <c r="I34" s="23">
        <v>1</v>
      </c>
      <c r="J34" s="23">
        <v>2008115614</v>
      </c>
      <c r="K34" s="23" t="s">
        <v>329</v>
      </c>
      <c r="L34" s="23" t="s">
        <v>29</v>
      </c>
      <c r="M34" s="23" t="s">
        <v>330</v>
      </c>
      <c r="N34" s="23" t="s">
        <v>331</v>
      </c>
      <c r="O34" s="23" t="s">
        <v>33</v>
      </c>
      <c r="P34" s="23" t="s">
        <v>34</v>
      </c>
      <c r="Q34" s="23" t="s">
        <v>333</v>
      </c>
      <c r="R34" s="23" t="s">
        <v>334</v>
      </c>
      <c r="S34" s="23" t="s">
        <v>335</v>
      </c>
      <c r="T34" s="23" t="s">
        <v>336</v>
      </c>
      <c r="U34" s="23" t="s">
        <v>293</v>
      </c>
      <c r="V34" s="26">
        <f>VLOOKUP(A34,Sheet2!A:I,9,)</f>
        <v>0</v>
      </c>
      <c r="W34" s="23" t="s">
        <v>55</v>
      </c>
      <c r="X34" s="23"/>
      <c r="Y34" s="23" t="s">
        <v>55</v>
      </c>
      <c r="Z34" s="23"/>
      <c r="AA34" s="23" t="s">
        <v>55</v>
      </c>
      <c r="AB34" s="23"/>
      <c r="AC34" s="23" t="s">
        <v>55</v>
      </c>
      <c r="AD34" s="23"/>
    </row>
    <row r="35" spans="1:30" s="16" customFormat="1">
      <c r="A35" s="22" t="s">
        <v>338</v>
      </c>
      <c r="B35" s="23" t="s">
        <v>340</v>
      </c>
      <c r="C35" s="23" t="s">
        <v>339</v>
      </c>
      <c r="D35" s="24" t="s">
        <v>344</v>
      </c>
      <c r="E35" s="23">
        <v>52.56</v>
      </c>
      <c r="F35" s="25">
        <v>40161</v>
      </c>
      <c r="G35" s="43" t="s">
        <v>308</v>
      </c>
      <c r="H35" s="23" t="s">
        <v>347</v>
      </c>
      <c r="I35" s="23">
        <v>1</v>
      </c>
      <c r="J35" s="23">
        <v>2008114716</v>
      </c>
      <c r="K35" s="23" t="s">
        <v>341</v>
      </c>
      <c r="L35" s="23" t="s">
        <v>29</v>
      </c>
      <c r="M35" s="23" t="s">
        <v>342</v>
      </c>
      <c r="N35" s="23" t="s">
        <v>343</v>
      </c>
      <c r="O35" s="23" t="s">
        <v>33</v>
      </c>
      <c r="P35" s="23" t="s">
        <v>34</v>
      </c>
      <c r="Q35" s="23" t="s">
        <v>36</v>
      </c>
      <c r="R35" s="23" t="s">
        <v>224</v>
      </c>
      <c r="S35" s="23" t="s">
        <v>345</v>
      </c>
      <c r="T35" s="23" t="s">
        <v>346</v>
      </c>
      <c r="U35" s="23" t="s">
        <v>80</v>
      </c>
      <c r="V35" s="26">
        <f>VLOOKUP(A35,Sheet2!A:I,9,)</f>
        <v>0</v>
      </c>
      <c r="W35" s="23" t="s">
        <v>55</v>
      </c>
      <c r="X35" s="23"/>
      <c r="Y35" s="23" t="s">
        <v>55</v>
      </c>
      <c r="Z35" s="23"/>
      <c r="AA35" s="23" t="s">
        <v>55</v>
      </c>
      <c r="AB35" s="23"/>
      <c r="AC35" s="23" t="s">
        <v>55</v>
      </c>
      <c r="AD35" s="23"/>
    </row>
    <row r="36" spans="1:30" s="16" customFormat="1">
      <c r="A36" s="22" t="s">
        <v>2523</v>
      </c>
      <c r="B36" s="23" t="s">
        <v>129</v>
      </c>
      <c r="C36" s="23" t="s">
        <v>296</v>
      </c>
      <c r="D36" s="24" t="s">
        <v>352</v>
      </c>
      <c r="E36" s="23">
        <v>52.77</v>
      </c>
      <c r="F36" s="25">
        <v>42353</v>
      </c>
      <c r="G36" s="43" t="s">
        <v>279</v>
      </c>
      <c r="H36" s="23" t="s">
        <v>356</v>
      </c>
      <c r="I36" s="23">
        <v>1</v>
      </c>
      <c r="J36" s="23">
        <v>2008115843</v>
      </c>
      <c r="K36" s="23" t="s">
        <v>349</v>
      </c>
      <c r="L36" s="23" t="s">
        <v>29</v>
      </c>
      <c r="M36" s="23" t="s">
        <v>350</v>
      </c>
      <c r="N36" s="23" t="s">
        <v>351</v>
      </c>
      <c r="O36" s="23" t="s">
        <v>33</v>
      </c>
      <c r="P36" s="23" t="s">
        <v>34</v>
      </c>
      <c r="Q36" s="23" t="s">
        <v>36</v>
      </c>
      <c r="R36" s="23" t="s">
        <v>37</v>
      </c>
      <c r="S36" s="23" t="s">
        <v>353</v>
      </c>
      <c r="T36" s="23" t="s">
        <v>355</v>
      </c>
      <c r="U36" s="23" t="s">
        <v>293</v>
      </c>
      <c r="V36" s="26">
        <f>VLOOKUP(A36,Sheet2!A:I,9,)</f>
        <v>0</v>
      </c>
      <c r="W36" s="23" t="s">
        <v>55</v>
      </c>
      <c r="X36" s="23"/>
      <c r="Y36" s="23" t="s">
        <v>125</v>
      </c>
      <c r="Z36" s="23"/>
      <c r="AA36" s="23" t="s">
        <v>55</v>
      </c>
      <c r="AB36" s="23"/>
      <c r="AC36" s="23" t="s">
        <v>55</v>
      </c>
      <c r="AD36" s="23"/>
    </row>
    <row r="37" spans="1:30" s="16" customFormat="1">
      <c r="A37" s="22" t="s">
        <v>357</v>
      </c>
      <c r="B37" s="23" t="s">
        <v>58</v>
      </c>
      <c r="C37" s="23" t="s">
        <v>358</v>
      </c>
      <c r="D37" s="24" t="s">
        <v>362</v>
      </c>
      <c r="E37" s="23">
        <v>52.8</v>
      </c>
      <c r="F37" s="25">
        <v>44040</v>
      </c>
      <c r="G37" s="43" t="s">
        <v>86</v>
      </c>
      <c r="H37" s="23" t="s">
        <v>365</v>
      </c>
      <c r="I37" s="23">
        <v>1</v>
      </c>
      <c r="J37" s="23">
        <v>2012150005</v>
      </c>
      <c r="K37" s="23" t="s">
        <v>359</v>
      </c>
      <c r="L37" s="23" t="s">
        <v>72</v>
      </c>
      <c r="M37" s="23" t="s">
        <v>360</v>
      </c>
      <c r="N37" s="23" t="s">
        <v>361</v>
      </c>
      <c r="O37" s="23" t="s">
        <v>33</v>
      </c>
      <c r="P37" s="23" t="s">
        <v>34</v>
      </c>
      <c r="Q37" s="23" t="s">
        <v>362</v>
      </c>
      <c r="R37" s="23" t="s">
        <v>63</v>
      </c>
      <c r="S37" s="23" t="s">
        <v>363</v>
      </c>
      <c r="T37" s="23" t="s">
        <v>364</v>
      </c>
      <c r="U37" s="23" t="s">
        <v>40</v>
      </c>
      <c r="V37" s="26" t="str">
        <f>VLOOKUP(A37,Sheet2!A:I,9,)</f>
        <v>不纳入科研仪器范畴：辅助设备</v>
      </c>
      <c r="W37" s="23" t="s">
        <v>55</v>
      </c>
      <c r="X37" s="23" t="s">
        <v>1473</v>
      </c>
      <c r="Y37" s="23" t="s">
        <v>55</v>
      </c>
      <c r="Z37" s="23"/>
      <c r="AA37" s="23" t="s">
        <v>42</v>
      </c>
      <c r="AB37" s="23" t="s">
        <v>44</v>
      </c>
      <c r="AC37" s="23" t="s">
        <v>42</v>
      </c>
      <c r="AD37" s="23"/>
    </row>
    <row r="38" spans="1:30" s="16" customFormat="1">
      <c r="A38" s="22" t="s">
        <v>2524</v>
      </c>
      <c r="B38" s="23" t="s">
        <v>276</v>
      </c>
      <c r="C38" s="23" t="s">
        <v>367</v>
      </c>
      <c r="D38" s="24" t="s">
        <v>368</v>
      </c>
      <c r="E38" s="23">
        <v>52.88</v>
      </c>
      <c r="F38" s="25">
        <v>40463</v>
      </c>
      <c r="G38" s="43" t="s">
        <v>157</v>
      </c>
      <c r="H38" s="23" t="s">
        <v>371</v>
      </c>
      <c r="I38" s="23">
        <v>1</v>
      </c>
      <c r="J38" s="23">
        <v>2008114532</v>
      </c>
      <c r="K38" s="23" t="s">
        <v>155</v>
      </c>
      <c r="L38" s="23" t="s">
        <v>29</v>
      </c>
      <c r="M38" s="23" t="s">
        <v>156</v>
      </c>
      <c r="N38" s="23" t="s">
        <v>158</v>
      </c>
      <c r="O38" s="23" t="s">
        <v>33</v>
      </c>
      <c r="P38" s="23" t="s">
        <v>34</v>
      </c>
      <c r="Q38" s="23" t="s">
        <v>36</v>
      </c>
      <c r="R38" s="23" t="s">
        <v>37</v>
      </c>
      <c r="S38" s="23" t="s">
        <v>369</v>
      </c>
      <c r="T38" s="23" t="s">
        <v>370</v>
      </c>
      <c r="U38" s="23" t="s">
        <v>80</v>
      </c>
      <c r="V38" s="26">
        <f>VLOOKUP(A38,Sheet2!A:I,9,)</f>
        <v>0</v>
      </c>
      <c r="W38" s="23" t="s">
        <v>55</v>
      </c>
      <c r="X38" s="23"/>
      <c r="Y38" s="23" t="s">
        <v>55</v>
      </c>
      <c r="Z38" s="23"/>
      <c r="AA38" s="23" t="s">
        <v>55</v>
      </c>
      <c r="AB38" s="23"/>
      <c r="AC38" s="23" t="s">
        <v>55</v>
      </c>
      <c r="AD38" s="23"/>
    </row>
    <row r="39" spans="1:30" s="16" customFormat="1">
      <c r="A39" s="22" t="s">
        <v>372</v>
      </c>
      <c r="B39" s="23" t="s">
        <v>115</v>
      </c>
      <c r="C39" s="23" t="s">
        <v>373</v>
      </c>
      <c r="D39" s="24" t="s">
        <v>377</v>
      </c>
      <c r="E39" s="23">
        <v>53</v>
      </c>
      <c r="F39" s="25">
        <v>42122</v>
      </c>
      <c r="G39" s="43" t="s">
        <v>74</v>
      </c>
      <c r="H39" s="23" t="s">
        <v>381</v>
      </c>
      <c r="I39" s="23">
        <v>1</v>
      </c>
      <c r="J39" s="23">
        <v>2014150005</v>
      </c>
      <c r="K39" s="23" t="s">
        <v>374</v>
      </c>
      <c r="L39" s="23" t="s">
        <v>29</v>
      </c>
      <c r="M39" s="23" t="s">
        <v>375</v>
      </c>
      <c r="N39" s="23" t="s">
        <v>376</v>
      </c>
      <c r="O39" s="23" t="s">
        <v>33</v>
      </c>
      <c r="P39" s="23" t="s">
        <v>34</v>
      </c>
      <c r="Q39" s="23" t="s">
        <v>378</v>
      </c>
      <c r="R39" s="23" t="s">
        <v>37</v>
      </c>
      <c r="S39" s="23" t="s">
        <v>379</v>
      </c>
      <c r="T39" s="23" t="s">
        <v>380</v>
      </c>
      <c r="U39" s="23" t="s">
        <v>40</v>
      </c>
      <c r="V39" s="26" t="str">
        <f>VLOOKUP(A39,Sheet2!A:I,9,)</f>
        <v>不纳入科研仪器范畴：辅助设备</v>
      </c>
      <c r="W39" s="23" t="s">
        <v>42</v>
      </c>
      <c r="X39" s="23" t="s">
        <v>382</v>
      </c>
      <c r="Y39" s="23" t="s">
        <v>43</v>
      </c>
      <c r="Z39" s="23"/>
      <c r="AA39" s="23" t="s">
        <v>42</v>
      </c>
      <c r="AB39" s="23" t="s">
        <v>44</v>
      </c>
      <c r="AC39" s="23" t="s">
        <v>42</v>
      </c>
      <c r="AD39" s="23"/>
    </row>
    <row r="40" spans="1:30" s="16" customFormat="1">
      <c r="A40" s="22" t="s">
        <v>2525</v>
      </c>
      <c r="B40" s="23" t="s">
        <v>115</v>
      </c>
      <c r="C40" s="23" t="s">
        <v>384</v>
      </c>
      <c r="D40" s="24" t="s">
        <v>120</v>
      </c>
      <c r="E40" s="23">
        <v>53.04</v>
      </c>
      <c r="F40" s="25">
        <v>43249</v>
      </c>
      <c r="G40" s="43" t="s">
        <v>50</v>
      </c>
      <c r="H40" s="23" t="s">
        <v>124</v>
      </c>
      <c r="I40" s="23">
        <v>1</v>
      </c>
      <c r="J40" s="23">
        <v>2017110048</v>
      </c>
      <c r="K40" s="23" t="s">
        <v>385</v>
      </c>
      <c r="L40" s="23" t="s">
        <v>29</v>
      </c>
      <c r="M40" s="23" t="s">
        <v>96</v>
      </c>
      <c r="N40" s="23" t="s">
        <v>97</v>
      </c>
      <c r="O40" s="23" t="s">
        <v>33</v>
      </c>
      <c r="P40" s="23" t="s">
        <v>34</v>
      </c>
      <c r="Q40" s="23" t="s">
        <v>36</v>
      </c>
      <c r="R40" s="23" t="s">
        <v>37</v>
      </c>
      <c r="S40" s="23" t="s">
        <v>386</v>
      </c>
      <c r="T40" s="23" t="s">
        <v>388</v>
      </c>
      <c r="U40" s="23" t="s">
        <v>80</v>
      </c>
      <c r="V40" s="26">
        <f>VLOOKUP(A40,Sheet2!A:I,9,)</f>
        <v>0</v>
      </c>
      <c r="W40" s="23" t="s">
        <v>55</v>
      </c>
      <c r="X40" s="23"/>
      <c r="Y40" s="23" t="s">
        <v>125</v>
      </c>
      <c r="Z40" s="23"/>
      <c r="AA40" s="23" t="s">
        <v>55</v>
      </c>
      <c r="AB40" s="23"/>
      <c r="AC40" s="23" t="s">
        <v>55</v>
      </c>
      <c r="AD40" s="23"/>
    </row>
    <row r="41" spans="1:30" s="16" customFormat="1">
      <c r="A41" s="22" t="s">
        <v>2526</v>
      </c>
      <c r="B41" s="23" t="s">
        <v>154</v>
      </c>
      <c r="C41" s="23" t="s">
        <v>390</v>
      </c>
      <c r="D41" s="24" t="s">
        <v>394</v>
      </c>
      <c r="E41" s="23">
        <v>53.06</v>
      </c>
      <c r="F41" s="25">
        <v>41626</v>
      </c>
      <c r="G41" s="43" t="s">
        <v>168</v>
      </c>
      <c r="H41" s="23" t="s">
        <v>397</v>
      </c>
      <c r="I41" s="23">
        <v>1</v>
      </c>
      <c r="J41" s="23">
        <v>2013110024</v>
      </c>
      <c r="K41" s="23" t="s">
        <v>391</v>
      </c>
      <c r="L41" s="23" t="s">
        <v>29</v>
      </c>
      <c r="M41" s="23" t="s">
        <v>392</v>
      </c>
      <c r="N41" s="23" t="s">
        <v>393</v>
      </c>
      <c r="O41" s="23" t="s">
        <v>33</v>
      </c>
      <c r="P41" s="23" t="s">
        <v>34</v>
      </c>
      <c r="Q41" s="23" t="s">
        <v>394</v>
      </c>
      <c r="R41" s="23" t="s">
        <v>37</v>
      </c>
      <c r="S41" s="23" t="s">
        <v>395</v>
      </c>
      <c r="T41" s="23" t="s">
        <v>396</v>
      </c>
      <c r="U41" s="23" t="s">
        <v>111</v>
      </c>
      <c r="V41" s="26">
        <f>VLOOKUP(A41,Sheet2!A:I,9,)</f>
        <v>0</v>
      </c>
      <c r="W41" s="23" t="s">
        <v>55</v>
      </c>
      <c r="X41" s="23"/>
      <c r="Y41" s="23" t="s">
        <v>125</v>
      </c>
      <c r="Z41" s="23" t="s">
        <v>398</v>
      </c>
      <c r="AA41" s="23" t="s">
        <v>55</v>
      </c>
      <c r="AB41" s="23"/>
      <c r="AC41" s="23" t="s">
        <v>55</v>
      </c>
      <c r="AD41" s="23"/>
    </row>
    <row r="42" spans="1:30" s="16" customFormat="1">
      <c r="A42" s="22" t="s">
        <v>399</v>
      </c>
      <c r="B42" s="23" t="s">
        <v>276</v>
      </c>
      <c r="C42" s="23" t="s">
        <v>400</v>
      </c>
      <c r="D42" s="24" t="s">
        <v>403</v>
      </c>
      <c r="E42" s="23">
        <v>53.43</v>
      </c>
      <c r="F42" s="25">
        <v>38484</v>
      </c>
      <c r="G42" s="43" t="s">
        <v>50</v>
      </c>
      <c r="H42" s="23" t="s">
        <v>406</v>
      </c>
      <c r="I42" s="23">
        <v>1</v>
      </c>
      <c r="J42" s="23">
        <v>2008118235</v>
      </c>
      <c r="K42" s="23" t="s">
        <v>401</v>
      </c>
      <c r="L42" s="23" t="s">
        <v>29</v>
      </c>
      <c r="M42" s="23" t="s">
        <v>402</v>
      </c>
      <c r="N42" s="23" t="s">
        <v>50</v>
      </c>
      <c r="O42" s="23" t="s">
        <v>33</v>
      </c>
      <c r="P42" s="23" t="s">
        <v>34</v>
      </c>
      <c r="Q42" s="23" t="s">
        <v>36</v>
      </c>
      <c r="R42" s="23" t="s">
        <v>37</v>
      </c>
      <c r="S42" s="23" t="s">
        <v>404</v>
      </c>
      <c r="T42" s="23" t="s">
        <v>405</v>
      </c>
      <c r="U42" s="23" t="s">
        <v>293</v>
      </c>
      <c r="V42" s="26">
        <f>VLOOKUP(A42,Sheet2!A:I,9,)</f>
        <v>0</v>
      </c>
      <c r="W42" s="23" t="s">
        <v>55</v>
      </c>
      <c r="X42" s="23"/>
      <c r="Y42" s="23" t="s">
        <v>55</v>
      </c>
      <c r="Z42" s="23"/>
      <c r="AA42" s="23" t="s">
        <v>55</v>
      </c>
      <c r="AB42" s="23"/>
      <c r="AC42" s="23" t="s">
        <v>55</v>
      </c>
      <c r="AD42" s="23"/>
    </row>
    <row r="43" spans="1:30" s="16" customFormat="1">
      <c r="A43" s="22" t="s">
        <v>407</v>
      </c>
      <c r="B43" s="23" t="s">
        <v>129</v>
      </c>
      <c r="C43" s="23" t="s">
        <v>128</v>
      </c>
      <c r="D43" s="24" t="s">
        <v>411</v>
      </c>
      <c r="E43" s="23">
        <v>53.46</v>
      </c>
      <c r="F43" s="25">
        <v>41254</v>
      </c>
      <c r="G43" s="43" t="s">
        <v>409</v>
      </c>
      <c r="H43" s="23" t="s">
        <v>181</v>
      </c>
      <c r="I43" s="23">
        <v>1</v>
      </c>
      <c r="J43" s="23">
        <v>2008117661</v>
      </c>
      <c r="K43" s="23" t="s">
        <v>408</v>
      </c>
      <c r="L43" s="23" t="s">
        <v>72</v>
      </c>
      <c r="M43" s="23">
        <v>2141666</v>
      </c>
      <c r="N43" s="23" t="s">
        <v>410</v>
      </c>
      <c r="O43" s="23" t="s">
        <v>33</v>
      </c>
      <c r="P43" s="23" t="s">
        <v>34</v>
      </c>
      <c r="Q43" s="23" t="s">
        <v>411</v>
      </c>
      <c r="R43" s="23" t="s">
        <v>224</v>
      </c>
      <c r="S43" s="23" t="s">
        <v>412</v>
      </c>
      <c r="T43" s="23" t="s">
        <v>413</v>
      </c>
      <c r="U43" s="23" t="s">
        <v>80</v>
      </c>
      <c r="V43" s="26">
        <f>VLOOKUP(A43,Sheet2!A:I,9,)</f>
        <v>0</v>
      </c>
      <c r="W43" s="23" t="s">
        <v>55</v>
      </c>
      <c r="X43" s="23"/>
      <c r="Y43" s="23" t="s">
        <v>125</v>
      </c>
      <c r="Z43" s="23" t="s">
        <v>414</v>
      </c>
      <c r="AA43" s="23" t="s">
        <v>55</v>
      </c>
      <c r="AB43" s="23"/>
      <c r="AC43" s="23" t="s">
        <v>55</v>
      </c>
      <c r="AD43" s="23"/>
    </row>
    <row r="44" spans="1:30" s="16" customFormat="1">
      <c r="A44" s="22" t="s">
        <v>2494</v>
      </c>
      <c r="B44" s="23" t="s">
        <v>129</v>
      </c>
      <c r="C44" s="23" t="s">
        <v>177</v>
      </c>
      <c r="D44" s="24" t="s">
        <v>417</v>
      </c>
      <c r="E44" s="23">
        <v>53.58</v>
      </c>
      <c r="F44" s="25">
        <v>43447</v>
      </c>
      <c r="G44" s="43" t="s">
        <v>168</v>
      </c>
      <c r="H44" s="23" t="s">
        <v>420</v>
      </c>
      <c r="I44" s="23">
        <v>1</v>
      </c>
      <c r="J44" s="23">
        <v>2008118136</v>
      </c>
      <c r="K44" s="23" t="s">
        <v>416</v>
      </c>
      <c r="L44" s="23" t="s">
        <v>29</v>
      </c>
      <c r="M44" s="23" t="s">
        <v>392</v>
      </c>
      <c r="N44" s="23" t="s">
        <v>393</v>
      </c>
      <c r="O44" s="23" t="s">
        <v>33</v>
      </c>
      <c r="P44" s="23" t="s">
        <v>34</v>
      </c>
      <c r="Q44" s="23" t="s">
        <v>36</v>
      </c>
      <c r="R44" s="23" t="s">
        <v>37</v>
      </c>
      <c r="S44" s="23" t="s">
        <v>418</v>
      </c>
      <c r="T44" s="23" t="s">
        <v>419</v>
      </c>
      <c r="U44" s="23" t="s">
        <v>80</v>
      </c>
      <c r="V44" s="26">
        <f>VLOOKUP(A44,Sheet2!A:I,9,)</f>
        <v>0</v>
      </c>
      <c r="W44" s="23" t="s">
        <v>55</v>
      </c>
      <c r="X44" s="23"/>
      <c r="Y44" s="23" t="s">
        <v>125</v>
      </c>
      <c r="Z44" s="23" t="s">
        <v>182</v>
      </c>
      <c r="AA44" s="23" t="s">
        <v>55</v>
      </c>
      <c r="AB44" s="23"/>
      <c r="AC44" s="23" t="s">
        <v>55</v>
      </c>
      <c r="AD44" s="23"/>
    </row>
    <row r="45" spans="1:30" s="16" customFormat="1">
      <c r="A45" s="22" t="s">
        <v>421</v>
      </c>
      <c r="B45" s="23" t="s">
        <v>276</v>
      </c>
      <c r="C45" s="23" t="s">
        <v>422</v>
      </c>
      <c r="D45" s="24" t="s">
        <v>424</v>
      </c>
      <c r="E45" s="23">
        <v>53.6</v>
      </c>
      <c r="F45" s="25">
        <v>42985</v>
      </c>
      <c r="G45" s="46" t="s">
        <v>2311</v>
      </c>
      <c r="H45" s="23" t="s">
        <v>425</v>
      </c>
      <c r="I45" s="23">
        <v>1</v>
      </c>
      <c r="J45" s="23">
        <v>2019120008</v>
      </c>
      <c r="K45" s="23" t="s">
        <v>423</v>
      </c>
      <c r="L45" s="23" t="s">
        <v>29</v>
      </c>
      <c r="M45" s="23">
        <v>2141769</v>
      </c>
      <c r="N45" s="23" t="s">
        <v>210</v>
      </c>
      <c r="O45" s="23" t="s">
        <v>33</v>
      </c>
      <c r="P45" s="23" t="s">
        <v>34</v>
      </c>
      <c r="Q45" s="23" t="s">
        <v>36</v>
      </c>
      <c r="R45" s="23" t="s">
        <v>37</v>
      </c>
      <c r="S45" s="23" t="s">
        <v>213</v>
      </c>
      <c r="T45" s="23" t="s">
        <v>214</v>
      </c>
      <c r="U45" s="23" t="s">
        <v>80</v>
      </c>
      <c r="V45" s="26">
        <f>VLOOKUP(A45,Sheet2!A:I,9,)</f>
        <v>0</v>
      </c>
      <c r="W45" s="23" t="s">
        <v>55</v>
      </c>
      <c r="X45" s="23"/>
      <c r="Y45" s="23" t="s">
        <v>55</v>
      </c>
      <c r="Z45" s="23"/>
      <c r="AA45" s="23" t="s">
        <v>55</v>
      </c>
      <c r="AB45" s="23"/>
      <c r="AC45" s="23" t="s">
        <v>55</v>
      </c>
      <c r="AD45" s="23"/>
    </row>
    <row r="46" spans="1:30" s="16" customFormat="1">
      <c r="A46" s="22" t="s">
        <v>426</v>
      </c>
      <c r="B46" s="23" t="s">
        <v>94</v>
      </c>
      <c r="C46" s="23" t="s">
        <v>328</v>
      </c>
      <c r="D46" s="24" t="s">
        <v>428</v>
      </c>
      <c r="E46" s="23">
        <v>53.63</v>
      </c>
      <c r="F46" s="25">
        <v>40158</v>
      </c>
      <c r="G46" s="43" t="s">
        <v>50</v>
      </c>
      <c r="H46" s="23" t="s">
        <v>431</v>
      </c>
      <c r="I46" s="23">
        <v>1</v>
      </c>
      <c r="J46" s="23">
        <v>2013120020</v>
      </c>
      <c r="K46" s="23" t="s">
        <v>427</v>
      </c>
      <c r="L46" s="23" t="s">
        <v>29</v>
      </c>
      <c r="M46" s="23" t="s">
        <v>96</v>
      </c>
      <c r="N46" s="23" t="s">
        <v>97</v>
      </c>
      <c r="O46" s="23" t="s">
        <v>33</v>
      </c>
      <c r="P46" s="23" t="s">
        <v>34</v>
      </c>
      <c r="Q46" s="23" t="s">
        <v>36</v>
      </c>
      <c r="R46" s="23" t="s">
        <v>37</v>
      </c>
      <c r="S46" s="23" t="s">
        <v>429</v>
      </c>
      <c r="T46" s="23" t="s">
        <v>430</v>
      </c>
      <c r="U46" s="23" t="s">
        <v>80</v>
      </c>
      <c r="V46" s="26">
        <f>VLOOKUP(A46,Sheet2!A:I,9,)</f>
        <v>0</v>
      </c>
      <c r="W46" s="23" t="s">
        <v>55</v>
      </c>
      <c r="X46" s="23"/>
      <c r="Y46" s="23" t="s">
        <v>55</v>
      </c>
      <c r="Z46" s="23"/>
      <c r="AA46" s="23" t="s">
        <v>55</v>
      </c>
      <c r="AB46" s="23"/>
      <c r="AC46" s="23" t="s">
        <v>55</v>
      </c>
      <c r="AD46" s="23"/>
    </row>
    <row r="47" spans="1:30" s="16" customFormat="1">
      <c r="A47" s="22" t="s">
        <v>432</v>
      </c>
      <c r="B47" s="23" t="s">
        <v>433</v>
      </c>
      <c r="C47" s="23" t="s">
        <v>207</v>
      </c>
      <c r="D47" s="24" t="s">
        <v>435</v>
      </c>
      <c r="E47" s="23">
        <v>53.69</v>
      </c>
      <c r="F47" s="25">
        <v>41066</v>
      </c>
      <c r="G47" s="43" t="s">
        <v>86</v>
      </c>
      <c r="H47" s="23" t="s">
        <v>438</v>
      </c>
      <c r="I47" s="23">
        <v>1</v>
      </c>
      <c r="J47" s="23">
        <v>2008118409</v>
      </c>
      <c r="K47" s="23" t="s">
        <v>434</v>
      </c>
      <c r="L47" s="23" t="s">
        <v>72</v>
      </c>
      <c r="M47" s="23" t="s">
        <v>249</v>
      </c>
      <c r="N47" s="23" t="s">
        <v>250</v>
      </c>
      <c r="O47" s="23" t="s">
        <v>33</v>
      </c>
      <c r="P47" s="23" t="s">
        <v>34</v>
      </c>
      <c r="Q47" s="23" t="s">
        <v>435</v>
      </c>
      <c r="R47" s="23" t="s">
        <v>77</v>
      </c>
      <c r="S47" s="23" t="s">
        <v>436</v>
      </c>
      <c r="T47" s="23" t="s">
        <v>437</v>
      </c>
      <c r="U47" s="23" t="s">
        <v>215</v>
      </c>
      <c r="V47" s="26">
        <f>VLOOKUP(A47,Sheet2!A:I,9,)</f>
        <v>0</v>
      </c>
      <c r="W47" s="23" t="s">
        <v>55</v>
      </c>
      <c r="X47" s="23"/>
      <c r="Y47" s="23" t="s">
        <v>55</v>
      </c>
      <c r="Z47" s="23"/>
      <c r="AA47" s="23" t="s">
        <v>55</v>
      </c>
      <c r="AB47" s="23"/>
      <c r="AC47" s="23" t="s">
        <v>55</v>
      </c>
      <c r="AD47" s="23"/>
    </row>
    <row r="48" spans="1:30" s="16" customFormat="1">
      <c r="A48" s="22" t="s">
        <v>439</v>
      </c>
      <c r="B48" s="23" t="s">
        <v>441</v>
      </c>
      <c r="C48" s="23" t="s">
        <v>440</v>
      </c>
      <c r="D48" s="24" t="s">
        <v>442</v>
      </c>
      <c r="E48" s="23">
        <v>53.72</v>
      </c>
      <c r="F48" s="25">
        <v>43784</v>
      </c>
      <c r="G48" s="43" t="s">
        <v>86</v>
      </c>
      <c r="H48" s="23" t="s">
        <v>446</v>
      </c>
      <c r="I48" s="23">
        <v>1</v>
      </c>
      <c r="J48" s="23">
        <v>2012150005</v>
      </c>
      <c r="K48" s="23" t="s">
        <v>359</v>
      </c>
      <c r="L48" s="23" t="s">
        <v>29</v>
      </c>
      <c r="M48" s="23" t="s">
        <v>360</v>
      </c>
      <c r="N48" s="23" t="s">
        <v>361</v>
      </c>
      <c r="O48" s="23" t="s">
        <v>33</v>
      </c>
      <c r="P48" s="23" t="s">
        <v>34</v>
      </c>
      <c r="Q48" s="23" t="s">
        <v>442</v>
      </c>
      <c r="R48" s="23" t="s">
        <v>63</v>
      </c>
      <c r="S48" s="23" t="s">
        <v>443</v>
      </c>
      <c r="T48" s="23" t="s">
        <v>444</v>
      </c>
      <c r="U48" s="23" t="s">
        <v>445</v>
      </c>
      <c r="V48" s="26">
        <f>VLOOKUP(A48,Sheet2!A:I,9,)</f>
        <v>0</v>
      </c>
      <c r="W48" s="23" t="s">
        <v>55</v>
      </c>
      <c r="X48" s="23"/>
      <c r="Y48" s="23" t="s">
        <v>55</v>
      </c>
      <c r="Z48" s="23"/>
      <c r="AA48" s="23" t="s">
        <v>55</v>
      </c>
      <c r="AB48" s="23"/>
      <c r="AC48" s="23" t="s">
        <v>55</v>
      </c>
      <c r="AD48" s="23"/>
    </row>
    <row r="49" spans="1:30" s="16" customFormat="1">
      <c r="A49" s="22" t="s">
        <v>447</v>
      </c>
      <c r="B49" s="23" t="s">
        <v>433</v>
      </c>
      <c r="C49" s="23" t="s">
        <v>448</v>
      </c>
      <c r="D49" s="24" t="s">
        <v>449</v>
      </c>
      <c r="E49" s="23">
        <v>53.86</v>
      </c>
      <c r="F49" s="25">
        <v>41066</v>
      </c>
      <c r="G49" s="43" t="s">
        <v>86</v>
      </c>
      <c r="H49" s="23" t="s">
        <v>451</v>
      </c>
      <c r="I49" s="23">
        <v>1</v>
      </c>
      <c r="J49" s="23">
        <v>2008115025</v>
      </c>
      <c r="K49" s="23" t="s">
        <v>248</v>
      </c>
      <c r="L49" s="23" t="s">
        <v>72</v>
      </c>
      <c r="M49" s="23" t="s">
        <v>249</v>
      </c>
      <c r="N49" s="23" t="s">
        <v>250</v>
      </c>
      <c r="O49" s="23" t="s">
        <v>33</v>
      </c>
      <c r="P49" s="23" t="s">
        <v>34</v>
      </c>
      <c r="Q49" s="23" t="s">
        <v>449</v>
      </c>
      <c r="R49" s="23" t="s">
        <v>77</v>
      </c>
      <c r="S49" s="23" t="s">
        <v>252</v>
      </c>
      <c r="T49" s="23" t="s">
        <v>450</v>
      </c>
      <c r="U49" s="23" t="s">
        <v>111</v>
      </c>
      <c r="V49" s="26">
        <f>VLOOKUP(A49,Sheet2!A:I,9,)</f>
        <v>0</v>
      </c>
      <c r="W49" s="23" t="s">
        <v>55</v>
      </c>
      <c r="X49" s="23"/>
      <c r="Y49" s="23" t="s">
        <v>55</v>
      </c>
      <c r="Z49" s="23"/>
      <c r="AA49" s="23" t="s">
        <v>55</v>
      </c>
      <c r="AB49" s="23"/>
      <c r="AC49" s="23" t="s">
        <v>55</v>
      </c>
      <c r="AD49" s="23"/>
    </row>
    <row r="50" spans="1:30" s="16" customFormat="1">
      <c r="A50" s="22" t="s">
        <v>452</v>
      </c>
      <c r="B50" s="23" t="s">
        <v>58</v>
      </c>
      <c r="C50" s="23" t="s">
        <v>453</v>
      </c>
      <c r="D50" s="24" t="s">
        <v>455</v>
      </c>
      <c r="E50" s="23">
        <v>54</v>
      </c>
      <c r="F50" s="25">
        <v>43441</v>
      </c>
      <c r="G50" s="43" t="s">
        <v>279</v>
      </c>
      <c r="H50" s="23" t="s">
        <v>458</v>
      </c>
      <c r="I50" s="23">
        <v>1</v>
      </c>
      <c r="J50" s="23">
        <v>2011120049</v>
      </c>
      <c r="K50" s="23" t="s">
        <v>454</v>
      </c>
      <c r="L50" s="23" t="s">
        <v>29</v>
      </c>
      <c r="M50" s="23" t="s">
        <v>278</v>
      </c>
      <c r="N50" s="23" t="s">
        <v>280</v>
      </c>
      <c r="O50" s="23" t="s">
        <v>33</v>
      </c>
      <c r="P50" s="23" t="s">
        <v>34</v>
      </c>
      <c r="Q50" s="23" t="s">
        <v>36</v>
      </c>
      <c r="R50" s="23" t="s">
        <v>37</v>
      </c>
      <c r="S50" s="23" t="s">
        <v>456</v>
      </c>
      <c r="T50" s="23" t="s">
        <v>457</v>
      </c>
      <c r="U50" s="23" t="s">
        <v>180</v>
      </c>
      <c r="V50" s="26">
        <f>VLOOKUP(A50,Sheet2!A:I,9,)</f>
        <v>0</v>
      </c>
      <c r="W50" s="23" t="s">
        <v>55</v>
      </c>
      <c r="X50" s="23"/>
      <c r="Y50" s="23" t="s">
        <v>55</v>
      </c>
      <c r="Z50" s="23"/>
      <c r="AA50" s="23" t="s">
        <v>55</v>
      </c>
      <c r="AB50" s="23"/>
      <c r="AC50" s="23" t="s">
        <v>55</v>
      </c>
      <c r="AD50" s="23"/>
    </row>
    <row r="51" spans="1:30" s="16" customFormat="1">
      <c r="A51" s="22" t="s">
        <v>459</v>
      </c>
      <c r="B51" s="23" t="s">
        <v>58</v>
      </c>
      <c r="C51" s="23" t="s">
        <v>460</v>
      </c>
      <c r="D51" s="24" t="s">
        <v>461</v>
      </c>
      <c r="E51" s="23">
        <v>54.12</v>
      </c>
      <c r="F51" s="25">
        <v>43447</v>
      </c>
      <c r="G51" s="43" t="s">
        <v>168</v>
      </c>
      <c r="H51" s="23" t="s">
        <v>465</v>
      </c>
      <c r="I51" s="23">
        <v>1</v>
      </c>
      <c r="J51" s="23">
        <v>2008118136</v>
      </c>
      <c r="K51" s="23" t="s">
        <v>416</v>
      </c>
      <c r="L51" s="23" t="s">
        <v>29</v>
      </c>
      <c r="M51" s="23" t="s">
        <v>392</v>
      </c>
      <c r="N51" s="23" t="s">
        <v>393</v>
      </c>
      <c r="O51" s="23" t="s">
        <v>33</v>
      </c>
      <c r="P51" s="23" t="s">
        <v>34</v>
      </c>
      <c r="Q51" s="23" t="s">
        <v>36</v>
      </c>
      <c r="R51" s="23" t="s">
        <v>37</v>
      </c>
      <c r="S51" s="23" t="s">
        <v>462</v>
      </c>
      <c r="T51" s="23" t="s">
        <v>463</v>
      </c>
      <c r="U51" s="23" t="s">
        <v>464</v>
      </c>
      <c r="V51" s="26">
        <f>VLOOKUP(A51,Sheet2!A:I,9,)</f>
        <v>0</v>
      </c>
      <c r="W51" s="23" t="s">
        <v>55</v>
      </c>
      <c r="X51" s="23"/>
      <c r="Y51" s="23" t="s">
        <v>125</v>
      </c>
      <c r="Z51" s="23" t="s">
        <v>182</v>
      </c>
      <c r="AA51" s="23" t="s">
        <v>55</v>
      </c>
      <c r="AB51" s="23"/>
      <c r="AC51" s="23" t="s">
        <v>55</v>
      </c>
      <c r="AD51" s="23"/>
    </row>
    <row r="52" spans="1:30" s="16" customFormat="1">
      <c r="A52" s="22" t="s">
        <v>466</v>
      </c>
      <c r="B52" s="23" t="s">
        <v>154</v>
      </c>
      <c r="C52" s="23" t="s">
        <v>390</v>
      </c>
      <c r="D52" s="24" t="s">
        <v>470</v>
      </c>
      <c r="E52" s="23">
        <v>54.21</v>
      </c>
      <c r="F52" s="25">
        <v>40694</v>
      </c>
      <c r="G52" s="43" t="s">
        <v>74</v>
      </c>
      <c r="H52" s="23" t="s">
        <v>473</v>
      </c>
      <c r="I52" s="23">
        <v>1</v>
      </c>
      <c r="J52" s="23">
        <v>2008116755</v>
      </c>
      <c r="K52" s="23" t="s">
        <v>467</v>
      </c>
      <c r="L52" s="23" t="s">
        <v>29</v>
      </c>
      <c r="M52" s="23" t="s">
        <v>468</v>
      </c>
      <c r="N52" s="23" t="s">
        <v>469</v>
      </c>
      <c r="O52" s="23" t="s">
        <v>33</v>
      </c>
      <c r="P52" s="23" t="s">
        <v>34</v>
      </c>
      <c r="Q52" s="23" t="s">
        <v>36</v>
      </c>
      <c r="R52" s="23" t="s">
        <v>37</v>
      </c>
      <c r="S52" s="23" t="s">
        <v>471</v>
      </c>
      <c r="T52" s="23" t="s">
        <v>472</v>
      </c>
      <c r="U52" s="23" t="s">
        <v>111</v>
      </c>
      <c r="V52" s="26">
        <f>VLOOKUP(A52,Sheet2!A:I,9,)</f>
        <v>0</v>
      </c>
      <c r="W52" s="23" t="s">
        <v>55</v>
      </c>
      <c r="X52" s="23"/>
      <c r="Y52" s="23" t="s">
        <v>125</v>
      </c>
      <c r="Z52" s="23"/>
      <c r="AA52" s="23" t="s">
        <v>55</v>
      </c>
      <c r="AB52" s="23"/>
      <c r="AC52" s="23" t="s">
        <v>55</v>
      </c>
      <c r="AD52" s="23"/>
    </row>
    <row r="53" spans="1:30" s="16" customFormat="1">
      <c r="A53" s="22" t="s">
        <v>474</v>
      </c>
      <c r="B53" s="23" t="s">
        <v>276</v>
      </c>
      <c r="C53" s="23" t="s">
        <v>475</v>
      </c>
      <c r="D53" s="24" t="s">
        <v>476</v>
      </c>
      <c r="E53" s="23">
        <v>54.4</v>
      </c>
      <c r="F53" s="25">
        <v>42985</v>
      </c>
      <c r="G53" s="46" t="s">
        <v>2311</v>
      </c>
      <c r="H53" s="23" t="s">
        <v>478</v>
      </c>
      <c r="I53" s="23">
        <v>1</v>
      </c>
      <c r="J53" s="23">
        <v>2019120008</v>
      </c>
      <c r="K53" s="23" t="s">
        <v>423</v>
      </c>
      <c r="L53" s="23" t="s">
        <v>29</v>
      </c>
      <c r="M53" s="23">
        <v>2141769</v>
      </c>
      <c r="N53" s="23" t="s">
        <v>210</v>
      </c>
      <c r="O53" s="23" t="s">
        <v>33</v>
      </c>
      <c r="P53" s="23" t="s">
        <v>34</v>
      </c>
      <c r="Q53" s="23" t="s">
        <v>36</v>
      </c>
      <c r="R53" s="23" t="s">
        <v>37</v>
      </c>
      <c r="S53" s="23" t="s">
        <v>213</v>
      </c>
      <c r="T53" s="23" t="s">
        <v>477</v>
      </c>
      <c r="U53" s="23" t="s">
        <v>80</v>
      </c>
      <c r="V53" s="26">
        <f>VLOOKUP(A53,Sheet2!A:I,9,)</f>
        <v>0</v>
      </c>
      <c r="W53" s="23" t="s">
        <v>55</v>
      </c>
      <c r="X53" s="23"/>
      <c r="Y53" s="23" t="s">
        <v>55</v>
      </c>
      <c r="Z53" s="23"/>
      <c r="AA53" s="23" t="s">
        <v>55</v>
      </c>
      <c r="AB53" s="23"/>
      <c r="AC53" s="23" t="s">
        <v>55</v>
      </c>
      <c r="AD53" s="23"/>
    </row>
    <row r="54" spans="1:30" s="16" customFormat="1">
      <c r="A54" s="22" t="s">
        <v>2711</v>
      </c>
      <c r="B54" s="23" t="s">
        <v>481</v>
      </c>
      <c r="C54" s="23" t="s">
        <v>480</v>
      </c>
      <c r="D54" s="24" t="s">
        <v>482</v>
      </c>
      <c r="E54" s="23">
        <v>54.54</v>
      </c>
      <c r="F54" s="25">
        <v>41834</v>
      </c>
      <c r="G54" s="45" t="s">
        <v>2369</v>
      </c>
      <c r="H54" s="23" t="s">
        <v>485</v>
      </c>
      <c r="I54" s="23">
        <v>1</v>
      </c>
      <c r="J54" s="23">
        <v>2008115252</v>
      </c>
      <c r="K54" s="23" t="s">
        <v>185</v>
      </c>
      <c r="L54" s="23" t="s">
        <v>29</v>
      </c>
      <c r="M54" s="23">
        <v>21006</v>
      </c>
      <c r="N54" s="23" t="s">
        <v>186</v>
      </c>
      <c r="O54" s="23" t="s">
        <v>33</v>
      </c>
      <c r="P54" s="23" t="s">
        <v>34</v>
      </c>
      <c r="Q54" s="23" t="s">
        <v>36</v>
      </c>
      <c r="R54" s="23" t="s">
        <v>37</v>
      </c>
      <c r="S54" s="23" t="s">
        <v>483</v>
      </c>
      <c r="T54" s="23" t="s">
        <v>484</v>
      </c>
      <c r="U54" s="23" t="s">
        <v>190</v>
      </c>
      <c r="V54" s="26" t="str">
        <f>VLOOKUP(A54,Sheet2!A:I,9,)</f>
        <v>在线监测仪器，不能开放</v>
      </c>
      <c r="W54" s="23" t="s">
        <v>42</v>
      </c>
      <c r="X54" s="32" t="s">
        <v>2512</v>
      </c>
      <c r="Y54" s="23" t="s">
        <v>43</v>
      </c>
      <c r="Z54" s="23"/>
      <c r="AA54" s="23" t="s">
        <v>55</v>
      </c>
      <c r="AB54" s="23"/>
      <c r="AC54" s="23" t="s">
        <v>42</v>
      </c>
      <c r="AD54" s="23" t="s">
        <v>2718</v>
      </c>
    </row>
    <row r="55" spans="1:30" s="16" customFormat="1">
      <c r="A55" s="22" t="s">
        <v>2527</v>
      </c>
      <c r="B55" s="23" t="s">
        <v>489</v>
      </c>
      <c r="C55" s="23" t="s">
        <v>488</v>
      </c>
      <c r="D55" s="24" t="s">
        <v>494</v>
      </c>
      <c r="E55" s="23">
        <v>54.57</v>
      </c>
      <c r="F55" s="25">
        <v>40448</v>
      </c>
      <c r="G55" s="43" t="s">
        <v>168</v>
      </c>
      <c r="H55" s="23" t="s">
        <v>498</v>
      </c>
      <c r="I55" s="23">
        <v>1</v>
      </c>
      <c r="J55" s="23">
        <v>2008118294</v>
      </c>
      <c r="K55" s="23" t="s">
        <v>490</v>
      </c>
      <c r="L55" s="23" t="s">
        <v>29</v>
      </c>
      <c r="M55" s="23" t="s">
        <v>491</v>
      </c>
      <c r="N55" s="23" t="s">
        <v>492</v>
      </c>
      <c r="O55" s="23" t="s">
        <v>33</v>
      </c>
      <c r="P55" s="23" t="s">
        <v>493</v>
      </c>
      <c r="Q55" s="23" t="s">
        <v>36</v>
      </c>
      <c r="R55" s="23" t="s">
        <v>37</v>
      </c>
      <c r="S55" s="23" t="s">
        <v>495</v>
      </c>
      <c r="T55" s="23" t="s">
        <v>497</v>
      </c>
      <c r="U55" s="23" t="s">
        <v>293</v>
      </c>
      <c r="V55" s="26">
        <f>VLOOKUP(A55,Sheet2!A:I,9,)</f>
        <v>0</v>
      </c>
      <c r="W55" s="23" t="s">
        <v>55</v>
      </c>
      <c r="X55" s="23"/>
      <c r="Y55" s="23" t="s">
        <v>125</v>
      </c>
      <c r="Z55" s="23" t="s">
        <v>499</v>
      </c>
      <c r="AA55" s="23" t="s">
        <v>55</v>
      </c>
      <c r="AB55" s="23"/>
      <c r="AC55" s="23" t="s">
        <v>55</v>
      </c>
      <c r="AD55" s="23"/>
    </row>
    <row r="56" spans="1:30" s="16" customFormat="1">
      <c r="A56" s="22" t="s">
        <v>500</v>
      </c>
      <c r="B56" s="23" t="s">
        <v>154</v>
      </c>
      <c r="C56" s="23" t="s">
        <v>501</v>
      </c>
      <c r="D56" s="24" t="s">
        <v>505</v>
      </c>
      <c r="E56" s="23">
        <v>54.59</v>
      </c>
      <c r="F56" s="25">
        <v>37593</v>
      </c>
      <c r="G56" s="43" t="s">
        <v>168</v>
      </c>
      <c r="H56" s="23" t="s">
        <v>508</v>
      </c>
      <c r="I56" s="23">
        <v>1</v>
      </c>
      <c r="J56" s="23">
        <v>2008115250</v>
      </c>
      <c r="K56" s="23" t="s">
        <v>502</v>
      </c>
      <c r="L56" s="23" t="s">
        <v>29</v>
      </c>
      <c r="M56" s="23" t="s">
        <v>503</v>
      </c>
      <c r="N56" s="23" t="s">
        <v>504</v>
      </c>
      <c r="O56" s="23" t="s">
        <v>33</v>
      </c>
      <c r="P56" s="23" t="s">
        <v>34</v>
      </c>
      <c r="Q56" s="23" t="s">
        <v>36</v>
      </c>
      <c r="R56" s="23" t="s">
        <v>37</v>
      </c>
      <c r="S56" s="23" t="s">
        <v>506</v>
      </c>
      <c r="T56" s="23" t="s">
        <v>507</v>
      </c>
      <c r="U56" s="23" t="s">
        <v>197</v>
      </c>
      <c r="V56" s="26" t="str">
        <f>VLOOKUP(A56,Sheet2!A:I,9,)</f>
        <v>老旧仪器，技术性能落后</v>
      </c>
      <c r="W56" s="23" t="s">
        <v>55</v>
      </c>
      <c r="X56" s="23" t="s">
        <v>509</v>
      </c>
      <c r="Y56" s="23" t="s">
        <v>125</v>
      </c>
      <c r="Z56" s="23" t="s">
        <v>510</v>
      </c>
      <c r="AA56" s="23" t="s">
        <v>55</v>
      </c>
      <c r="AB56" s="23"/>
      <c r="AC56" s="23" t="s">
        <v>42</v>
      </c>
      <c r="AD56" s="23" t="s">
        <v>2720</v>
      </c>
    </row>
    <row r="57" spans="1:30" s="16" customFormat="1">
      <c r="A57" s="22" t="s">
        <v>521</v>
      </c>
      <c r="B57" s="23" t="s">
        <v>154</v>
      </c>
      <c r="C57" s="23" t="s">
        <v>522</v>
      </c>
      <c r="D57" s="24" t="s">
        <v>524</v>
      </c>
      <c r="E57" s="23">
        <v>54.8</v>
      </c>
      <c r="F57" s="25">
        <v>44131</v>
      </c>
      <c r="G57" s="43" t="s">
        <v>143</v>
      </c>
      <c r="H57" s="23" t="s">
        <v>526</v>
      </c>
      <c r="I57" s="23">
        <v>1</v>
      </c>
      <c r="J57" s="23">
        <v>2012120019</v>
      </c>
      <c r="K57" s="23" t="s">
        <v>523</v>
      </c>
      <c r="L57" s="23" t="s">
        <v>29</v>
      </c>
      <c r="M57" s="23">
        <v>2141612</v>
      </c>
      <c r="N57" s="23" t="s">
        <v>143</v>
      </c>
      <c r="O57" s="23" t="s">
        <v>33</v>
      </c>
      <c r="P57" s="23" t="s">
        <v>34</v>
      </c>
      <c r="Q57" s="23" t="s">
        <v>524</v>
      </c>
      <c r="R57" s="23" t="s">
        <v>37</v>
      </c>
      <c r="S57" s="23" t="s">
        <v>145</v>
      </c>
      <c r="T57" s="23" t="s">
        <v>525</v>
      </c>
      <c r="U57" s="23" t="s">
        <v>293</v>
      </c>
      <c r="V57" s="26">
        <f>VLOOKUP(A57,Sheet2!A:I,9,)</f>
        <v>0</v>
      </c>
      <c r="W57" s="23" t="s">
        <v>55</v>
      </c>
      <c r="X57" s="23"/>
      <c r="Y57" s="23" t="s">
        <v>55</v>
      </c>
      <c r="Z57" s="23"/>
      <c r="AA57" s="23" t="s">
        <v>55</v>
      </c>
      <c r="AB57" s="23"/>
      <c r="AC57" s="23" t="s">
        <v>55</v>
      </c>
      <c r="AD57" s="23"/>
    </row>
    <row r="58" spans="1:30" s="16" customFormat="1">
      <c r="A58" s="22" t="s">
        <v>527</v>
      </c>
      <c r="B58" s="23" t="s">
        <v>154</v>
      </c>
      <c r="C58" s="23" t="s">
        <v>522</v>
      </c>
      <c r="D58" s="24" t="s">
        <v>524</v>
      </c>
      <c r="E58" s="23">
        <v>54.8</v>
      </c>
      <c r="F58" s="25">
        <v>44131</v>
      </c>
      <c r="G58" s="43" t="s">
        <v>143</v>
      </c>
      <c r="H58" s="23" t="s">
        <v>526</v>
      </c>
      <c r="I58" s="23">
        <v>1</v>
      </c>
      <c r="J58" s="23">
        <v>2012120019</v>
      </c>
      <c r="K58" s="23" t="s">
        <v>523</v>
      </c>
      <c r="L58" s="23" t="s">
        <v>29</v>
      </c>
      <c r="M58" s="23">
        <v>2141612</v>
      </c>
      <c r="N58" s="23" t="s">
        <v>143</v>
      </c>
      <c r="O58" s="23" t="s">
        <v>33</v>
      </c>
      <c r="P58" s="23" t="s">
        <v>34</v>
      </c>
      <c r="Q58" s="23" t="s">
        <v>524</v>
      </c>
      <c r="R58" s="23" t="s">
        <v>37</v>
      </c>
      <c r="S58" s="23" t="s">
        <v>145</v>
      </c>
      <c r="T58" s="23" t="s">
        <v>525</v>
      </c>
      <c r="U58" s="23" t="s">
        <v>293</v>
      </c>
      <c r="V58" s="26">
        <f>VLOOKUP(A58,Sheet2!A:I,9,)</f>
        <v>0</v>
      </c>
      <c r="W58" s="23" t="s">
        <v>55</v>
      </c>
      <c r="X58" s="23"/>
      <c r="Y58" s="23" t="s">
        <v>55</v>
      </c>
      <c r="Z58" s="23"/>
      <c r="AA58" s="23" t="s">
        <v>55</v>
      </c>
      <c r="AB58" s="23"/>
      <c r="AC58" s="23" t="s">
        <v>55</v>
      </c>
      <c r="AD58" s="23"/>
    </row>
    <row r="59" spans="1:30" s="16" customFormat="1">
      <c r="A59" s="22" t="s">
        <v>2528</v>
      </c>
      <c r="B59" s="23" t="s">
        <v>115</v>
      </c>
      <c r="C59" s="23" t="s">
        <v>529</v>
      </c>
      <c r="D59" s="24" t="s">
        <v>531</v>
      </c>
      <c r="E59" s="23">
        <v>54.9</v>
      </c>
      <c r="F59" s="25">
        <v>38484</v>
      </c>
      <c r="G59" s="43" t="s">
        <v>50</v>
      </c>
      <c r="H59" s="23" t="s">
        <v>533</v>
      </c>
      <c r="I59" s="23">
        <v>1</v>
      </c>
      <c r="J59" s="23">
        <v>2008117118</v>
      </c>
      <c r="K59" s="23" t="s">
        <v>530</v>
      </c>
      <c r="L59" s="23" t="s">
        <v>29</v>
      </c>
      <c r="M59" s="23" t="s">
        <v>96</v>
      </c>
      <c r="N59" s="23" t="s">
        <v>97</v>
      </c>
      <c r="O59" s="23" t="s">
        <v>33</v>
      </c>
      <c r="P59" s="23" t="s">
        <v>34</v>
      </c>
      <c r="Q59" s="23" t="s">
        <v>36</v>
      </c>
      <c r="R59" s="23" t="s">
        <v>37</v>
      </c>
      <c r="S59" s="23" t="s">
        <v>404</v>
      </c>
      <c r="T59" s="23" t="s">
        <v>532</v>
      </c>
      <c r="U59" s="23" t="s">
        <v>80</v>
      </c>
      <c r="V59" s="26" t="str">
        <f>VLOOKUP(A59,Sheet2!A:I,9,)</f>
        <v>老旧仪器，技术性能落后</v>
      </c>
      <c r="W59" s="23" t="s">
        <v>2529</v>
      </c>
      <c r="X59" s="23" t="s">
        <v>182</v>
      </c>
      <c r="Y59" s="23" t="s">
        <v>2529</v>
      </c>
      <c r="Z59" s="23"/>
      <c r="AA59" s="23" t="s">
        <v>55</v>
      </c>
      <c r="AB59" s="23"/>
      <c r="AC59" s="23" t="s">
        <v>42</v>
      </c>
      <c r="AD59" s="23" t="s">
        <v>2720</v>
      </c>
    </row>
    <row r="60" spans="1:30" s="16" customFormat="1">
      <c r="A60" s="22" t="s">
        <v>534</v>
      </c>
      <c r="B60" s="23" t="s">
        <v>276</v>
      </c>
      <c r="C60" s="23" t="s">
        <v>535</v>
      </c>
      <c r="D60" s="24" t="s">
        <v>537</v>
      </c>
      <c r="E60" s="23">
        <v>54.94</v>
      </c>
      <c r="F60" s="25">
        <v>42985</v>
      </c>
      <c r="G60" s="46" t="s">
        <v>2311</v>
      </c>
      <c r="H60" s="23" t="s">
        <v>540</v>
      </c>
      <c r="I60" s="23">
        <v>1</v>
      </c>
      <c r="J60" s="23">
        <v>2019120009</v>
      </c>
      <c r="K60" s="23" t="s">
        <v>536</v>
      </c>
      <c r="L60" s="23" t="s">
        <v>29</v>
      </c>
      <c r="M60" s="23">
        <v>2141769</v>
      </c>
      <c r="N60" s="23" t="s">
        <v>210</v>
      </c>
      <c r="O60" s="23" t="s">
        <v>33</v>
      </c>
      <c r="P60" s="23" t="s">
        <v>34</v>
      </c>
      <c r="Q60" s="23" t="s">
        <v>36</v>
      </c>
      <c r="R60" s="23" t="s">
        <v>37</v>
      </c>
      <c r="S60" s="23" t="s">
        <v>538</v>
      </c>
      <c r="T60" s="23" t="s">
        <v>539</v>
      </c>
      <c r="U60" s="23" t="s">
        <v>67</v>
      </c>
      <c r="V60" s="26">
        <f>VLOOKUP(A60,Sheet2!A:I,9,)</f>
        <v>0</v>
      </c>
      <c r="W60" s="23" t="s">
        <v>55</v>
      </c>
      <c r="X60" s="23"/>
      <c r="Y60" s="23" t="s">
        <v>55</v>
      </c>
      <c r="Z60" s="23"/>
      <c r="AA60" s="23" t="s">
        <v>55</v>
      </c>
      <c r="AB60" s="23"/>
      <c r="AC60" s="23" t="s">
        <v>55</v>
      </c>
      <c r="AD60" s="23"/>
    </row>
    <row r="61" spans="1:30" s="16" customFormat="1">
      <c r="A61" s="22" t="s">
        <v>541</v>
      </c>
      <c r="B61" s="23" t="s">
        <v>276</v>
      </c>
      <c r="C61" s="23" t="s">
        <v>535</v>
      </c>
      <c r="D61" s="24" t="s">
        <v>537</v>
      </c>
      <c r="E61" s="23">
        <v>54.94</v>
      </c>
      <c r="F61" s="25">
        <v>42985</v>
      </c>
      <c r="G61" s="46" t="s">
        <v>2311</v>
      </c>
      <c r="H61" s="23" t="s">
        <v>540</v>
      </c>
      <c r="I61" s="23">
        <v>1</v>
      </c>
      <c r="J61" s="23">
        <v>2019120009</v>
      </c>
      <c r="K61" s="23" t="s">
        <v>536</v>
      </c>
      <c r="L61" s="23" t="s">
        <v>29</v>
      </c>
      <c r="M61" s="23">
        <v>2141769</v>
      </c>
      <c r="N61" s="23" t="s">
        <v>210</v>
      </c>
      <c r="O61" s="23" t="s">
        <v>33</v>
      </c>
      <c r="P61" s="23" t="s">
        <v>34</v>
      </c>
      <c r="Q61" s="23" t="s">
        <v>36</v>
      </c>
      <c r="R61" s="23" t="s">
        <v>37</v>
      </c>
      <c r="S61" s="23" t="s">
        <v>538</v>
      </c>
      <c r="T61" s="23" t="s">
        <v>539</v>
      </c>
      <c r="U61" s="23" t="s">
        <v>67</v>
      </c>
      <c r="V61" s="26">
        <f>VLOOKUP(A61,Sheet2!A:I,9,)</f>
        <v>0</v>
      </c>
      <c r="W61" s="23" t="s">
        <v>55</v>
      </c>
      <c r="X61" s="23"/>
      <c r="Y61" s="23" t="s">
        <v>55</v>
      </c>
      <c r="Z61" s="23"/>
      <c r="AA61" s="23" t="s">
        <v>55</v>
      </c>
      <c r="AB61" s="23"/>
      <c r="AC61" s="23" t="s">
        <v>55</v>
      </c>
      <c r="AD61" s="23"/>
    </row>
    <row r="62" spans="1:30" s="16" customFormat="1">
      <c r="A62" s="22" t="s">
        <v>542</v>
      </c>
      <c r="B62" s="23" t="s">
        <v>154</v>
      </c>
      <c r="C62" s="23" t="s">
        <v>153</v>
      </c>
      <c r="D62" s="24" t="s">
        <v>543</v>
      </c>
      <c r="E62" s="23">
        <v>54.94</v>
      </c>
      <c r="F62" s="25">
        <v>41080</v>
      </c>
      <c r="G62" s="43" t="s">
        <v>157</v>
      </c>
      <c r="H62" s="23" t="s">
        <v>546</v>
      </c>
      <c r="I62" s="23">
        <v>1</v>
      </c>
      <c r="J62" s="23">
        <v>2008114532</v>
      </c>
      <c r="K62" s="23" t="s">
        <v>155</v>
      </c>
      <c r="L62" s="23" t="s">
        <v>29</v>
      </c>
      <c r="M62" s="23" t="s">
        <v>156</v>
      </c>
      <c r="N62" s="23" t="s">
        <v>158</v>
      </c>
      <c r="O62" s="23" t="s">
        <v>33</v>
      </c>
      <c r="P62" s="23" t="s">
        <v>34</v>
      </c>
      <c r="Q62" s="23" t="s">
        <v>36</v>
      </c>
      <c r="R62" s="23" t="s">
        <v>224</v>
      </c>
      <c r="S62" s="23" t="s">
        <v>544</v>
      </c>
      <c r="T62" s="23" t="s">
        <v>545</v>
      </c>
      <c r="U62" s="23" t="s">
        <v>111</v>
      </c>
      <c r="V62" s="26">
        <f>VLOOKUP(A62,Sheet2!A:I,9,)</f>
        <v>0</v>
      </c>
      <c r="W62" s="23" t="s">
        <v>55</v>
      </c>
      <c r="X62" s="23"/>
      <c r="Y62" s="23" t="s">
        <v>55</v>
      </c>
      <c r="Z62" s="23"/>
      <c r="AA62" s="23" t="s">
        <v>55</v>
      </c>
      <c r="AB62" s="23"/>
      <c r="AC62" s="23" t="s">
        <v>55</v>
      </c>
      <c r="AD62" s="23"/>
    </row>
    <row r="63" spans="1:30" s="16" customFormat="1" ht="17.5" customHeight="1">
      <c r="A63" s="22" t="s">
        <v>2530</v>
      </c>
      <c r="B63" s="23" t="s">
        <v>558</v>
      </c>
      <c r="C63" s="23" t="s">
        <v>557</v>
      </c>
      <c r="D63" s="24" t="s">
        <v>562</v>
      </c>
      <c r="E63" s="23">
        <v>55</v>
      </c>
      <c r="F63" s="25">
        <v>38615</v>
      </c>
      <c r="G63" s="43" t="s">
        <v>202</v>
      </c>
      <c r="H63" s="23" t="s">
        <v>565</v>
      </c>
      <c r="I63" s="23">
        <v>1</v>
      </c>
      <c r="J63" s="23">
        <v>2010120003</v>
      </c>
      <c r="K63" s="23" t="s">
        <v>559</v>
      </c>
      <c r="L63" s="23" t="s">
        <v>72</v>
      </c>
      <c r="M63" s="23" t="s">
        <v>560</v>
      </c>
      <c r="N63" s="23" t="s">
        <v>561</v>
      </c>
      <c r="O63" s="23" t="s">
        <v>33</v>
      </c>
      <c r="P63" s="23" t="s">
        <v>34</v>
      </c>
      <c r="Q63" s="23" t="s">
        <v>36</v>
      </c>
      <c r="R63" s="23" t="s">
        <v>77</v>
      </c>
      <c r="S63" s="23" t="s">
        <v>563</v>
      </c>
      <c r="T63" s="23" t="s">
        <v>564</v>
      </c>
      <c r="U63" s="23" t="s">
        <v>40</v>
      </c>
      <c r="V63" s="26" t="str">
        <f>VLOOKUP(A63,Sheet2!A:I,9,)</f>
        <v>不纳入科研仪器范畴：教学医疗设备</v>
      </c>
      <c r="W63" s="23" t="s">
        <v>42</v>
      </c>
      <c r="X63" s="32" t="s">
        <v>2531</v>
      </c>
      <c r="Y63" s="23" t="s">
        <v>43</v>
      </c>
      <c r="Z63" s="23"/>
      <c r="AA63" s="23" t="s">
        <v>42</v>
      </c>
      <c r="AB63" s="23" t="s">
        <v>175</v>
      </c>
      <c r="AC63" s="23" t="s">
        <v>42</v>
      </c>
      <c r="AD63" s="23"/>
    </row>
    <row r="64" spans="1:30" s="16" customFormat="1">
      <c r="A64" s="22" t="s">
        <v>567</v>
      </c>
      <c r="B64" s="23" t="s">
        <v>569</v>
      </c>
      <c r="C64" s="23" t="s">
        <v>568</v>
      </c>
      <c r="D64" s="24" t="s">
        <v>2503</v>
      </c>
      <c r="E64" s="23">
        <v>55</v>
      </c>
      <c r="F64" s="25">
        <v>43737</v>
      </c>
      <c r="G64" s="43" t="s">
        <v>202</v>
      </c>
      <c r="H64" s="23" t="s">
        <v>575</v>
      </c>
      <c r="I64" s="23">
        <v>1</v>
      </c>
      <c r="J64" s="23">
        <v>2008114370</v>
      </c>
      <c r="K64" s="23" t="s">
        <v>570</v>
      </c>
      <c r="L64" s="23" t="s">
        <v>72</v>
      </c>
      <c r="M64" s="23">
        <v>2141705</v>
      </c>
      <c r="N64" s="23" t="s">
        <v>571</v>
      </c>
      <c r="O64" s="23" t="s">
        <v>33</v>
      </c>
      <c r="P64" s="23" t="s">
        <v>34</v>
      </c>
      <c r="Q64" s="23" t="s">
        <v>572</v>
      </c>
      <c r="R64" s="23" t="s">
        <v>77</v>
      </c>
      <c r="S64" s="23" t="s">
        <v>573</v>
      </c>
      <c r="T64" s="23" t="s">
        <v>574</v>
      </c>
      <c r="U64" s="23" t="s">
        <v>111</v>
      </c>
      <c r="V64" s="26" t="str">
        <f>VLOOKUP(A64,Sheet2!A:I,9,)</f>
        <v>不纳入科研仪器范畴：教学医疗设备</v>
      </c>
      <c r="W64" s="23" t="s">
        <v>55</v>
      </c>
      <c r="X64" s="23"/>
      <c r="Y64" s="23" t="s">
        <v>125</v>
      </c>
      <c r="Z64" s="23"/>
      <c r="AA64" s="23" t="s">
        <v>42</v>
      </c>
      <c r="AB64" s="23" t="s">
        <v>175</v>
      </c>
      <c r="AC64" s="23" t="s">
        <v>42</v>
      </c>
      <c r="AD64" s="23"/>
    </row>
    <row r="65" spans="1:30" s="16" customFormat="1">
      <c r="A65" s="22" t="s">
        <v>2532</v>
      </c>
      <c r="B65" s="23" t="s">
        <v>264</v>
      </c>
      <c r="C65" s="23" t="s">
        <v>577</v>
      </c>
      <c r="D65" s="24" t="s">
        <v>579</v>
      </c>
      <c r="E65" s="23">
        <v>55</v>
      </c>
      <c r="F65" s="25">
        <v>44134</v>
      </c>
      <c r="G65" s="43" t="s">
        <v>50</v>
      </c>
      <c r="H65" s="23" t="s">
        <v>582</v>
      </c>
      <c r="I65" s="23">
        <v>1</v>
      </c>
      <c r="J65" s="23">
        <v>2019120026</v>
      </c>
      <c r="K65" s="23" t="s">
        <v>578</v>
      </c>
      <c r="L65" s="23" t="s">
        <v>29</v>
      </c>
      <c r="M65" s="23" t="s">
        <v>96</v>
      </c>
      <c r="N65" s="23" t="s">
        <v>97</v>
      </c>
      <c r="O65" s="23" t="s">
        <v>33</v>
      </c>
      <c r="P65" s="23" t="s">
        <v>34</v>
      </c>
      <c r="Q65" s="23" t="s">
        <v>36</v>
      </c>
      <c r="R65" s="23" t="s">
        <v>37</v>
      </c>
      <c r="S65" s="23" t="s">
        <v>580</v>
      </c>
      <c r="T65" s="23" t="s">
        <v>581</v>
      </c>
      <c r="U65" s="23" t="s">
        <v>40</v>
      </c>
      <c r="V65" s="26">
        <f>VLOOKUP(A65,Sheet2!A:I,9,)</f>
        <v>0</v>
      </c>
      <c r="W65" s="23" t="s">
        <v>55</v>
      </c>
      <c r="X65" s="23"/>
      <c r="Y65" s="23" t="s">
        <v>125</v>
      </c>
      <c r="Z65" s="23"/>
      <c r="AA65" s="23" t="s">
        <v>55</v>
      </c>
      <c r="AB65" s="23"/>
      <c r="AC65" s="23" t="s">
        <v>42</v>
      </c>
      <c r="AD65" s="23" t="s">
        <v>2718</v>
      </c>
    </row>
    <row r="66" spans="1:30" s="16" customFormat="1">
      <c r="A66" s="22" t="s">
        <v>583</v>
      </c>
      <c r="B66" s="23" t="s">
        <v>94</v>
      </c>
      <c r="C66" s="23" t="s">
        <v>584</v>
      </c>
      <c r="D66" s="24" t="s">
        <v>586</v>
      </c>
      <c r="E66" s="23">
        <v>55.04</v>
      </c>
      <c r="F66" s="25">
        <v>41823</v>
      </c>
      <c r="G66" s="43" t="s">
        <v>202</v>
      </c>
      <c r="H66" s="23" t="s">
        <v>589</v>
      </c>
      <c r="I66" s="23">
        <v>1</v>
      </c>
      <c r="J66" s="23">
        <v>2008116279</v>
      </c>
      <c r="K66" s="23" t="s">
        <v>585</v>
      </c>
      <c r="L66" s="23" t="s">
        <v>29</v>
      </c>
      <c r="M66" s="23" t="s">
        <v>266</v>
      </c>
      <c r="N66" s="23" t="s">
        <v>267</v>
      </c>
      <c r="O66" s="23" t="s">
        <v>33</v>
      </c>
      <c r="P66" s="23" t="s">
        <v>34</v>
      </c>
      <c r="Q66" s="23" t="s">
        <v>586</v>
      </c>
      <c r="R66" s="23" t="s">
        <v>37</v>
      </c>
      <c r="S66" s="23" t="s">
        <v>587</v>
      </c>
      <c r="T66" s="23" t="s">
        <v>588</v>
      </c>
      <c r="U66" s="23" t="s">
        <v>293</v>
      </c>
      <c r="V66" s="26">
        <f>VLOOKUP(A66,Sheet2!A:I,9,)</f>
        <v>0</v>
      </c>
      <c r="W66" s="23" t="s">
        <v>55</v>
      </c>
      <c r="X66" s="23"/>
      <c r="Y66" s="23" t="s">
        <v>55</v>
      </c>
      <c r="Z66" s="23"/>
      <c r="AA66" s="23" t="s">
        <v>55</v>
      </c>
      <c r="AB66" s="23"/>
      <c r="AC66" s="23" t="s">
        <v>55</v>
      </c>
      <c r="AD66" s="23"/>
    </row>
    <row r="67" spans="1:30" s="16" customFormat="1">
      <c r="A67" s="22" t="s">
        <v>590</v>
      </c>
      <c r="B67" s="23" t="s">
        <v>94</v>
      </c>
      <c r="C67" s="23" t="s">
        <v>591</v>
      </c>
      <c r="D67" s="24" t="s">
        <v>592</v>
      </c>
      <c r="E67" s="23">
        <v>55.46</v>
      </c>
      <c r="F67" s="25">
        <v>43957</v>
      </c>
      <c r="G67" s="43" t="s">
        <v>60</v>
      </c>
      <c r="H67" s="23" t="s">
        <v>595</v>
      </c>
      <c r="I67" s="23">
        <v>1</v>
      </c>
      <c r="J67" s="23">
        <v>2013110058</v>
      </c>
      <c r="K67" s="23" t="s">
        <v>59</v>
      </c>
      <c r="L67" s="23" t="s">
        <v>29</v>
      </c>
      <c r="M67" s="23">
        <v>2141604</v>
      </c>
      <c r="N67" s="23" t="s">
        <v>61</v>
      </c>
      <c r="O67" s="23" t="s">
        <v>33</v>
      </c>
      <c r="P67" s="23" t="s">
        <v>34</v>
      </c>
      <c r="Q67" s="23" t="s">
        <v>592</v>
      </c>
      <c r="R67" s="23" t="s">
        <v>37</v>
      </c>
      <c r="S67" s="23" t="s">
        <v>593</v>
      </c>
      <c r="T67" s="23" t="s">
        <v>594</v>
      </c>
      <c r="U67" s="23" t="s">
        <v>464</v>
      </c>
      <c r="V67" s="26" t="str">
        <f>VLOOKUP(A67,Sheet2!A:I,9,)</f>
        <v>仪器正在调试</v>
      </c>
      <c r="W67" s="23" t="s">
        <v>55</v>
      </c>
      <c r="X67" s="23"/>
      <c r="Y67" s="23" t="s">
        <v>55</v>
      </c>
      <c r="Z67" s="23"/>
      <c r="AA67" s="23" t="s">
        <v>55</v>
      </c>
      <c r="AB67" s="23"/>
      <c r="AC67" s="23" t="s">
        <v>55</v>
      </c>
      <c r="AD67" s="23"/>
    </row>
    <row r="68" spans="1:30" s="16" customFormat="1">
      <c r="A68" s="22" t="s">
        <v>596</v>
      </c>
      <c r="B68" s="23" t="s">
        <v>83</v>
      </c>
      <c r="C68" s="23" t="s">
        <v>597</v>
      </c>
      <c r="D68" s="24" t="s">
        <v>599</v>
      </c>
      <c r="E68" s="23">
        <v>55.67</v>
      </c>
      <c r="F68" s="25">
        <v>44131</v>
      </c>
      <c r="G68" s="43" t="s">
        <v>143</v>
      </c>
      <c r="H68" s="23" t="s">
        <v>91</v>
      </c>
      <c r="I68" s="23">
        <v>1</v>
      </c>
      <c r="J68" s="23">
        <v>2013120017</v>
      </c>
      <c r="K68" s="23" t="s">
        <v>598</v>
      </c>
      <c r="L68" s="23" t="s">
        <v>29</v>
      </c>
      <c r="M68" s="23">
        <v>2141612</v>
      </c>
      <c r="N68" s="23" t="s">
        <v>143</v>
      </c>
      <c r="O68" s="23" t="s">
        <v>33</v>
      </c>
      <c r="P68" s="23" t="s">
        <v>34</v>
      </c>
      <c r="Q68" s="23" t="s">
        <v>599</v>
      </c>
      <c r="R68" s="23" t="s">
        <v>37</v>
      </c>
      <c r="S68" s="23" t="s">
        <v>145</v>
      </c>
      <c r="T68" s="23" t="s">
        <v>600</v>
      </c>
      <c r="U68" s="23" t="s">
        <v>215</v>
      </c>
      <c r="V68" s="26">
        <f>VLOOKUP(A68,Sheet2!A:I,9,)</f>
        <v>0</v>
      </c>
      <c r="W68" s="23" t="s">
        <v>55</v>
      </c>
      <c r="X68" s="23"/>
      <c r="Y68" s="23" t="s">
        <v>55</v>
      </c>
      <c r="Z68" s="23"/>
      <c r="AA68" s="23" t="s">
        <v>55</v>
      </c>
      <c r="AB68" s="23"/>
      <c r="AC68" s="23" t="s">
        <v>55</v>
      </c>
      <c r="AD68" s="23"/>
    </row>
    <row r="69" spans="1:30" s="16" customFormat="1">
      <c r="A69" s="22" t="s">
        <v>601</v>
      </c>
      <c r="B69" s="23" t="s">
        <v>481</v>
      </c>
      <c r="C69" s="23" t="s">
        <v>602</v>
      </c>
      <c r="D69" s="24" t="s">
        <v>606</v>
      </c>
      <c r="E69" s="23">
        <v>55.7</v>
      </c>
      <c r="F69" s="25">
        <v>38834</v>
      </c>
      <c r="G69" s="43" t="s">
        <v>50</v>
      </c>
      <c r="H69" s="23" t="s">
        <v>609</v>
      </c>
      <c r="I69" s="23">
        <v>1</v>
      </c>
      <c r="J69" s="23">
        <v>2008114516</v>
      </c>
      <c r="K69" s="23" t="s">
        <v>603</v>
      </c>
      <c r="L69" s="23" t="s">
        <v>29</v>
      </c>
      <c r="M69" s="23" t="s">
        <v>604</v>
      </c>
      <c r="N69" s="23" t="s">
        <v>605</v>
      </c>
      <c r="O69" s="23" t="s">
        <v>33</v>
      </c>
      <c r="P69" s="23" t="s">
        <v>34</v>
      </c>
      <c r="Q69" s="23" t="s">
        <v>36</v>
      </c>
      <c r="R69" s="23" t="s">
        <v>37</v>
      </c>
      <c r="S69" s="23" t="s">
        <v>607</v>
      </c>
      <c r="T69" s="23" t="s">
        <v>608</v>
      </c>
      <c r="U69" s="23" t="s">
        <v>80</v>
      </c>
      <c r="V69" s="26" t="str">
        <f>VLOOKUP(A69,Sheet2!A:I,9,)</f>
        <v>在线监测仪器，不能开放</v>
      </c>
      <c r="W69" s="23" t="s">
        <v>55</v>
      </c>
      <c r="X69" s="23" t="s">
        <v>182</v>
      </c>
      <c r="Y69" s="23" t="s">
        <v>125</v>
      </c>
      <c r="Z69" s="23" t="s">
        <v>610</v>
      </c>
      <c r="AA69" s="23" t="s">
        <v>55</v>
      </c>
      <c r="AB69" s="23"/>
      <c r="AC69" s="23" t="s">
        <v>42</v>
      </c>
      <c r="AD69" s="23" t="s">
        <v>2718</v>
      </c>
    </row>
    <row r="70" spans="1:30" s="16" customFormat="1">
      <c r="A70" s="22" t="s">
        <v>611</v>
      </c>
      <c r="B70" s="23" t="s">
        <v>94</v>
      </c>
      <c r="C70" s="23" t="s">
        <v>591</v>
      </c>
      <c r="D70" s="24" t="s">
        <v>612</v>
      </c>
      <c r="E70" s="23">
        <v>55.76</v>
      </c>
      <c r="F70" s="25">
        <v>43249</v>
      </c>
      <c r="G70" s="43" t="s">
        <v>50</v>
      </c>
      <c r="H70" s="23" t="s">
        <v>614</v>
      </c>
      <c r="I70" s="23">
        <v>1</v>
      </c>
      <c r="J70" s="23">
        <v>2017110048</v>
      </c>
      <c r="K70" s="23" t="s">
        <v>385</v>
      </c>
      <c r="L70" s="23" t="s">
        <v>29</v>
      </c>
      <c r="M70" s="23" t="s">
        <v>96</v>
      </c>
      <c r="N70" s="23" t="s">
        <v>97</v>
      </c>
      <c r="O70" s="23" t="s">
        <v>33</v>
      </c>
      <c r="P70" s="23" t="s">
        <v>34</v>
      </c>
      <c r="Q70" s="23" t="s">
        <v>36</v>
      </c>
      <c r="R70" s="23" t="s">
        <v>37</v>
      </c>
      <c r="S70" s="23" t="s">
        <v>386</v>
      </c>
      <c r="T70" s="23" t="s">
        <v>613</v>
      </c>
      <c r="U70" s="23" t="s">
        <v>80</v>
      </c>
      <c r="V70" s="26">
        <f>VLOOKUP(A70,Sheet2!A:I,9,)</f>
        <v>0</v>
      </c>
      <c r="W70" s="23" t="s">
        <v>55</v>
      </c>
      <c r="X70" s="23"/>
      <c r="Y70" s="23" t="s">
        <v>55</v>
      </c>
      <c r="Z70" s="23"/>
      <c r="AA70" s="23" t="s">
        <v>55</v>
      </c>
      <c r="AB70" s="23"/>
      <c r="AC70" s="23" t="s">
        <v>55</v>
      </c>
      <c r="AD70" s="23"/>
    </row>
    <row r="71" spans="1:30" s="16" customFormat="1">
      <c r="A71" s="22" t="s">
        <v>615</v>
      </c>
      <c r="B71" s="23" t="s">
        <v>129</v>
      </c>
      <c r="C71" s="23" t="s">
        <v>286</v>
      </c>
      <c r="D71" s="24" t="s">
        <v>289</v>
      </c>
      <c r="E71" s="23">
        <v>55.81</v>
      </c>
      <c r="F71" s="25">
        <v>42705</v>
      </c>
      <c r="G71" s="43" t="s">
        <v>118</v>
      </c>
      <c r="H71" s="23" t="s">
        <v>294</v>
      </c>
      <c r="I71" s="23">
        <v>1</v>
      </c>
      <c r="J71" s="23">
        <v>2008117873</v>
      </c>
      <c r="K71" s="23" t="s">
        <v>616</v>
      </c>
      <c r="L71" s="23" t="s">
        <v>29</v>
      </c>
      <c r="M71" s="23" t="s">
        <v>617</v>
      </c>
      <c r="N71" s="23" t="s">
        <v>618</v>
      </c>
      <c r="O71" s="23" t="s">
        <v>33</v>
      </c>
      <c r="P71" s="23" t="s">
        <v>34</v>
      </c>
      <c r="Q71" s="23" t="s">
        <v>619</v>
      </c>
      <c r="R71" s="23" t="s">
        <v>37</v>
      </c>
      <c r="S71" s="23" t="s">
        <v>620</v>
      </c>
      <c r="T71" s="23" t="s">
        <v>539</v>
      </c>
      <c r="U71" s="23" t="s">
        <v>293</v>
      </c>
      <c r="V71" s="26">
        <f>VLOOKUP(A71,Sheet2!A:I,9,)</f>
        <v>0</v>
      </c>
      <c r="W71" s="23" t="s">
        <v>55</v>
      </c>
      <c r="X71" s="23"/>
      <c r="Y71" s="23" t="s">
        <v>55</v>
      </c>
      <c r="Z71" s="23"/>
      <c r="AA71" s="23" t="s">
        <v>55</v>
      </c>
      <c r="AB71" s="23"/>
      <c r="AC71" s="23" t="s">
        <v>55</v>
      </c>
      <c r="AD71" s="23"/>
    </row>
    <row r="72" spans="1:30" s="16" customFormat="1">
      <c r="A72" s="22" t="s">
        <v>622</v>
      </c>
      <c r="B72" s="23" t="s">
        <v>264</v>
      </c>
      <c r="C72" s="23" t="s">
        <v>263</v>
      </c>
      <c r="D72" s="24" t="s">
        <v>623</v>
      </c>
      <c r="E72" s="23">
        <v>55.88</v>
      </c>
      <c r="F72" s="25">
        <v>42461</v>
      </c>
      <c r="G72" s="43" t="s">
        <v>308</v>
      </c>
      <c r="H72" s="23" t="s">
        <v>627</v>
      </c>
      <c r="I72" s="23">
        <v>1</v>
      </c>
      <c r="J72" s="23">
        <v>2008118269</v>
      </c>
      <c r="K72" s="23" t="s">
        <v>550</v>
      </c>
      <c r="L72" s="23" t="s">
        <v>72</v>
      </c>
      <c r="M72" s="23" t="s">
        <v>307</v>
      </c>
      <c r="N72" s="23" t="s">
        <v>309</v>
      </c>
      <c r="O72" s="23" t="s">
        <v>33</v>
      </c>
      <c r="P72" s="23" t="s">
        <v>34</v>
      </c>
      <c r="Q72" s="23" t="s">
        <v>36</v>
      </c>
      <c r="R72" s="23" t="s">
        <v>77</v>
      </c>
      <c r="S72" s="23" t="s">
        <v>624</v>
      </c>
      <c r="T72" s="23" t="s">
        <v>626</v>
      </c>
      <c r="U72" s="23" t="s">
        <v>111</v>
      </c>
      <c r="V72" s="26">
        <f>VLOOKUP(A72,Sheet2!A:I,9,)</f>
        <v>0</v>
      </c>
      <c r="W72" s="23" t="s">
        <v>55</v>
      </c>
      <c r="X72" s="23"/>
      <c r="Y72" s="23" t="s">
        <v>55</v>
      </c>
      <c r="Z72" s="23"/>
      <c r="AA72" s="23" t="s">
        <v>55</v>
      </c>
      <c r="AB72" s="23"/>
      <c r="AC72" s="23" t="s">
        <v>55</v>
      </c>
      <c r="AD72" s="23"/>
    </row>
    <row r="73" spans="1:30" s="16" customFormat="1">
      <c r="A73" s="22" t="s">
        <v>2533</v>
      </c>
      <c r="B73" s="28" t="s">
        <v>629</v>
      </c>
      <c r="C73" s="23" t="s">
        <v>628</v>
      </c>
      <c r="D73" s="29" t="s">
        <v>633</v>
      </c>
      <c r="E73" s="28">
        <v>56</v>
      </c>
      <c r="F73" s="25">
        <v>44505</v>
      </c>
      <c r="G73" s="43" t="s">
        <v>202</v>
      </c>
      <c r="H73" s="28" t="s">
        <v>636</v>
      </c>
      <c r="I73" s="28">
        <v>1</v>
      </c>
      <c r="J73" s="28">
        <v>2008114747</v>
      </c>
      <c r="K73" s="28" t="s">
        <v>630</v>
      </c>
      <c r="L73" s="28" t="s">
        <v>29</v>
      </c>
      <c r="M73" s="28" t="s">
        <v>631</v>
      </c>
      <c r="N73" s="28" t="s">
        <v>632</v>
      </c>
      <c r="O73" s="28" t="s">
        <v>33</v>
      </c>
      <c r="P73" s="28" t="s">
        <v>34</v>
      </c>
      <c r="Q73" s="28" t="s">
        <v>633</v>
      </c>
      <c r="R73" s="28" t="s">
        <v>37</v>
      </c>
      <c r="S73" s="28" t="s">
        <v>634</v>
      </c>
      <c r="T73" s="28" t="s">
        <v>635</v>
      </c>
      <c r="U73" s="28" t="s">
        <v>272</v>
      </c>
      <c r="V73" s="26" t="e">
        <f>VLOOKUP(A73,Sheet2!A:I,9,)</f>
        <v>#N/A</v>
      </c>
      <c r="W73" s="23" t="s">
        <v>42</v>
      </c>
      <c r="X73" s="23" t="s">
        <v>2537</v>
      </c>
      <c r="Y73" s="23" t="s">
        <v>43</v>
      </c>
      <c r="Z73" s="23"/>
      <c r="AA73" s="23" t="s">
        <v>42</v>
      </c>
      <c r="AB73" s="23" t="s">
        <v>2683</v>
      </c>
      <c r="AC73" s="23" t="s">
        <v>42</v>
      </c>
      <c r="AD73" s="23"/>
    </row>
    <row r="74" spans="1:30" s="16" customFormat="1">
      <c r="A74" s="22" t="s">
        <v>2709</v>
      </c>
      <c r="B74" s="28" t="s">
        <v>639</v>
      </c>
      <c r="C74" s="23" t="s">
        <v>638</v>
      </c>
      <c r="D74" s="29" t="s">
        <v>378</v>
      </c>
      <c r="E74" s="28">
        <v>56</v>
      </c>
      <c r="F74" s="25">
        <v>44558</v>
      </c>
      <c r="G74" s="43" t="s">
        <v>202</v>
      </c>
      <c r="H74" s="28" t="s">
        <v>644</v>
      </c>
      <c r="I74" s="28">
        <v>1</v>
      </c>
      <c r="J74" s="28">
        <v>2009110010</v>
      </c>
      <c r="K74" s="28" t="s">
        <v>640</v>
      </c>
      <c r="L74" s="28" t="s">
        <v>29</v>
      </c>
      <c r="M74" s="28" t="s">
        <v>641</v>
      </c>
      <c r="N74" s="28" t="s">
        <v>642</v>
      </c>
      <c r="O74" s="28" t="s">
        <v>33</v>
      </c>
      <c r="P74" s="28" t="s">
        <v>34</v>
      </c>
      <c r="Q74" s="28" t="s">
        <v>378</v>
      </c>
      <c r="R74" s="28" t="s">
        <v>37</v>
      </c>
      <c r="S74" s="28" t="s">
        <v>643</v>
      </c>
      <c r="T74" s="28" t="s">
        <v>354</v>
      </c>
      <c r="U74" s="28" t="s">
        <v>40</v>
      </c>
      <c r="V74" s="26" t="e">
        <f>VLOOKUP(A74,Sheet2!A:I,9,)</f>
        <v>#N/A</v>
      </c>
      <c r="W74" s="23" t="s">
        <v>42</v>
      </c>
      <c r="X74" s="23" t="s">
        <v>2537</v>
      </c>
      <c r="Y74" s="23" t="s">
        <v>43</v>
      </c>
      <c r="Z74" s="23"/>
      <c r="AA74" s="23" t="s">
        <v>42</v>
      </c>
      <c r="AB74" s="23" t="s">
        <v>2683</v>
      </c>
      <c r="AC74" s="23" t="s">
        <v>42</v>
      </c>
      <c r="AD74" s="23"/>
    </row>
    <row r="75" spans="1:30" s="16" customFormat="1">
      <c r="A75" s="22" t="s">
        <v>2534</v>
      </c>
      <c r="B75" s="23" t="s">
        <v>433</v>
      </c>
      <c r="C75" s="23" t="s">
        <v>646</v>
      </c>
      <c r="D75" s="24" t="s">
        <v>650</v>
      </c>
      <c r="E75" s="23">
        <v>56.03</v>
      </c>
      <c r="F75" s="25">
        <v>40870</v>
      </c>
      <c r="G75" s="43" t="s">
        <v>60</v>
      </c>
      <c r="H75" s="23" t="s">
        <v>284</v>
      </c>
      <c r="I75" s="23">
        <v>1</v>
      </c>
      <c r="J75" s="23">
        <v>2008114413</v>
      </c>
      <c r="K75" s="23" t="s">
        <v>648</v>
      </c>
      <c r="L75" s="23" t="s">
        <v>29</v>
      </c>
      <c r="M75" s="23">
        <v>2141605</v>
      </c>
      <c r="N75" s="23" t="s">
        <v>649</v>
      </c>
      <c r="O75" s="23" t="s">
        <v>33</v>
      </c>
      <c r="P75" s="23" t="s">
        <v>34</v>
      </c>
      <c r="Q75" s="23" t="s">
        <v>36</v>
      </c>
      <c r="R75" s="23" t="s">
        <v>37</v>
      </c>
      <c r="S75" s="23" t="s">
        <v>651</v>
      </c>
      <c r="T75" s="23" t="s">
        <v>652</v>
      </c>
      <c r="U75" s="23" t="s">
        <v>80</v>
      </c>
      <c r="V75" s="26">
        <f>VLOOKUP(A75,Sheet2!A:I,9,)</f>
        <v>0</v>
      </c>
      <c r="W75" s="23" t="s">
        <v>55</v>
      </c>
      <c r="X75" s="23"/>
      <c r="Y75" s="23" t="s">
        <v>125</v>
      </c>
      <c r="Z75" s="23"/>
      <c r="AA75" s="23" t="s">
        <v>55</v>
      </c>
      <c r="AB75" s="23"/>
      <c r="AC75" s="23" t="s">
        <v>55</v>
      </c>
      <c r="AD75" s="23"/>
    </row>
    <row r="76" spans="1:30" s="16" customFormat="1">
      <c r="A76" s="22" t="s">
        <v>2535</v>
      </c>
      <c r="B76" s="23" t="s">
        <v>433</v>
      </c>
      <c r="C76" s="23" t="s">
        <v>654</v>
      </c>
      <c r="D76" s="24" t="s">
        <v>658</v>
      </c>
      <c r="E76" s="23">
        <v>56.16</v>
      </c>
      <c r="F76" s="25">
        <v>40165</v>
      </c>
      <c r="G76" s="43" t="s">
        <v>74</v>
      </c>
      <c r="H76" s="23" t="s">
        <v>661</v>
      </c>
      <c r="I76" s="23">
        <v>1</v>
      </c>
      <c r="J76" s="23">
        <v>2008115997</v>
      </c>
      <c r="K76" s="23" t="s">
        <v>655</v>
      </c>
      <c r="L76" s="23" t="s">
        <v>29</v>
      </c>
      <c r="M76" s="23" t="s">
        <v>656</v>
      </c>
      <c r="N76" s="23" t="s">
        <v>657</v>
      </c>
      <c r="O76" s="23" t="s">
        <v>33</v>
      </c>
      <c r="P76" s="23" t="s">
        <v>34</v>
      </c>
      <c r="Q76" s="23" t="s">
        <v>36</v>
      </c>
      <c r="R76" s="23" t="s">
        <v>37</v>
      </c>
      <c r="S76" s="23" t="s">
        <v>346</v>
      </c>
      <c r="T76" s="23" t="s">
        <v>659</v>
      </c>
      <c r="U76" s="23" t="s">
        <v>660</v>
      </c>
      <c r="V76" s="26">
        <f>VLOOKUP(A76,Sheet2!A:I,9,)</f>
        <v>0</v>
      </c>
      <c r="W76" s="23" t="s">
        <v>55</v>
      </c>
      <c r="X76" s="23"/>
      <c r="Y76" s="23" t="s">
        <v>125</v>
      </c>
      <c r="Z76" s="23"/>
      <c r="AA76" s="23" t="s">
        <v>55</v>
      </c>
      <c r="AB76" s="23"/>
      <c r="AC76" s="23" t="s">
        <v>55</v>
      </c>
      <c r="AD76" s="23"/>
    </row>
    <row r="77" spans="1:30" s="16" customFormat="1">
      <c r="A77" s="22" t="s">
        <v>2536</v>
      </c>
      <c r="B77" s="23" t="s">
        <v>672</v>
      </c>
      <c r="C77" s="23" t="s">
        <v>671</v>
      </c>
      <c r="D77" s="24" t="s">
        <v>675</v>
      </c>
      <c r="E77" s="23">
        <v>56.3</v>
      </c>
      <c r="F77" s="25">
        <v>43998</v>
      </c>
      <c r="G77" s="46" t="s">
        <v>2311</v>
      </c>
      <c r="H77" s="23" t="s">
        <v>680</v>
      </c>
      <c r="I77" s="23">
        <v>1</v>
      </c>
      <c r="J77" s="23">
        <v>2008115740</v>
      </c>
      <c r="K77" s="23" t="s">
        <v>673</v>
      </c>
      <c r="L77" s="23" t="s">
        <v>72</v>
      </c>
      <c r="M77" s="23">
        <v>2141764</v>
      </c>
      <c r="N77" s="23" t="s">
        <v>674</v>
      </c>
      <c r="O77" s="23" t="s">
        <v>33</v>
      </c>
      <c r="P77" s="23" t="s">
        <v>34</v>
      </c>
      <c r="Q77" s="23" t="s">
        <v>676</v>
      </c>
      <c r="R77" s="23" t="s">
        <v>677</v>
      </c>
      <c r="S77" s="23" t="s">
        <v>678</v>
      </c>
      <c r="T77" s="23" t="s">
        <v>679</v>
      </c>
      <c r="U77" s="23" t="s">
        <v>40</v>
      </c>
      <c r="V77" s="26" t="str">
        <f>VLOOKUP(A77,Sheet2!A:I,9,)</f>
        <v>不纳入科研仪器范畴：辅助设备</v>
      </c>
      <c r="W77" s="23" t="s">
        <v>42</v>
      </c>
      <c r="X77" s="32" t="s">
        <v>2537</v>
      </c>
      <c r="Y77" s="23" t="s">
        <v>43</v>
      </c>
      <c r="Z77" s="23"/>
      <c r="AA77" s="23" t="s">
        <v>42</v>
      </c>
      <c r="AB77" s="23" t="s">
        <v>44</v>
      </c>
      <c r="AC77" s="23" t="s">
        <v>42</v>
      </c>
      <c r="AD77" s="23"/>
    </row>
    <row r="78" spans="1:30" s="16" customFormat="1">
      <c r="A78" s="22" t="s">
        <v>2678</v>
      </c>
      <c r="B78" s="28" t="s">
        <v>276</v>
      </c>
      <c r="C78" s="23" t="s">
        <v>681</v>
      </c>
      <c r="D78" s="29" t="s">
        <v>682</v>
      </c>
      <c r="E78" s="28">
        <v>56.6</v>
      </c>
      <c r="F78" s="25">
        <v>44259</v>
      </c>
      <c r="G78" s="43" t="s">
        <v>86</v>
      </c>
      <c r="H78" s="28" t="s">
        <v>685</v>
      </c>
      <c r="I78" s="28">
        <v>1</v>
      </c>
      <c r="J78" s="28">
        <v>2017120020</v>
      </c>
      <c r="K78" s="28" t="s">
        <v>84</v>
      </c>
      <c r="L78" s="28" t="s">
        <v>72</v>
      </c>
      <c r="M78" s="28" t="s">
        <v>85</v>
      </c>
      <c r="N78" s="28" t="s">
        <v>87</v>
      </c>
      <c r="O78" s="28" t="s">
        <v>33</v>
      </c>
      <c r="P78" s="28" t="s">
        <v>34</v>
      </c>
      <c r="Q78" s="28" t="s">
        <v>36</v>
      </c>
      <c r="R78" s="28" t="s">
        <v>77</v>
      </c>
      <c r="S78" s="28" t="s">
        <v>683</v>
      </c>
      <c r="T78" s="28" t="s">
        <v>684</v>
      </c>
      <c r="U78" s="28" t="s">
        <v>197</v>
      </c>
      <c r="V78" s="26" t="e">
        <f>VLOOKUP(A78,Sheet2!A:I,9,)</f>
        <v>#N/A</v>
      </c>
      <c r="W78" s="23" t="s">
        <v>2680</v>
      </c>
      <c r="X78" s="23"/>
      <c r="Y78" s="23" t="s">
        <v>2680</v>
      </c>
      <c r="Z78" s="23"/>
      <c r="AA78" s="23" t="s">
        <v>2680</v>
      </c>
      <c r="AB78" s="23"/>
      <c r="AC78" s="23" t="s">
        <v>2681</v>
      </c>
      <c r="AD78" s="23" t="s">
        <v>2717</v>
      </c>
    </row>
    <row r="79" spans="1:30" s="16" customFormat="1">
      <c r="A79" s="22" t="s">
        <v>686</v>
      </c>
      <c r="B79" s="23" t="s">
        <v>276</v>
      </c>
      <c r="C79" s="23" t="s">
        <v>535</v>
      </c>
      <c r="D79" s="24" t="s">
        <v>690</v>
      </c>
      <c r="E79" s="23">
        <v>56.64</v>
      </c>
      <c r="F79" s="25">
        <v>40815</v>
      </c>
      <c r="G79" s="43" t="s">
        <v>279</v>
      </c>
      <c r="H79" s="23" t="s">
        <v>693</v>
      </c>
      <c r="I79" s="23">
        <v>1</v>
      </c>
      <c r="J79" s="23">
        <v>2008116699</v>
      </c>
      <c r="K79" s="23" t="s">
        <v>687</v>
      </c>
      <c r="L79" s="23" t="s">
        <v>29</v>
      </c>
      <c r="M79" s="23" t="s">
        <v>688</v>
      </c>
      <c r="N79" s="23" t="s">
        <v>689</v>
      </c>
      <c r="O79" s="23" t="s">
        <v>33</v>
      </c>
      <c r="P79" s="23" t="s">
        <v>34</v>
      </c>
      <c r="Q79" s="23" t="s">
        <v>36</v>
      </c>
      <c r="R79" s="23" t="s">
        <v>224</v>
      </c>
      <c r="S79" s="23" t="s">
        <v>691</v>
      </c>
      <c r="T79" s="23" t="s">
        <v>692</v>
      </c>
      <c r="U79" s="23" t="s">
        <v>67</v>
      </c>
      <c r="V79" s="26">
        <f>VLOOKUP(A79,Sheet2!A:I,9,)</f>
        <v>0</v>
      </c>
      <c r="W79" s="23" t="s">
        <v>55</v>
      </c>
      <c r="X79" s="23"/>
      <c r="Y79" s="23" t="s">
        <v>55</v>
      </c>
      <c r="Z79" s="23"/>
      <c r="AA79" s="23" t="s">
        <v>55</v>
      </c>
      <c r="AB79" s="23"/>
      <c r="AC79" s="23" t="s">
        <v>55</v>
      </c>
      <c r="AD79" s="23"/>
    </row>
    <row r="80" spans="1:30" s="16" customFormat="1">
      <c r="A80" s="22" t="s">
        <v>2679</v>
      </c>
      <c r="B80" s="28" t="s">
        <v>115</v>
      </c>
      <c r="C80" s="23" t="s">
        <v>695</v>
      </c>
      <c r="D80" s="29" t="s">
        <v>699</v>
      </c>
      <c r="E80" s="28">
        <v>57</v>
      </c>
      <c r="F80" s="25">
        <v>44315</v>
      </c>
      <c r="G80" s="43" t="s">
        <v>202</v>
      </c>
      <c r="H80" s="28" t="s">
        <v>704</v>
      </c>
      <c r="I80" s="28">
        <v>1</v>
      </c>
      <c r="J80" s="28">
        <v>2008114996</v>
      </c>
      <c r="K80" s="28" t="s">
        <v>696</v>
      </c>
      <c r="L80" s="28" t="s">
        <v>29</v>
      </c>
      <c r="M80" s="28" t="s">
        <v>697</v>
      </c>
      <c r="N80" s="28" t="s">
        <v>698</v>
      </c>
      <c r="O80" s="28" t="s">
        <v>33</v>
      </c>
      <c r="P80" s="28" t="s">
        <v>34</v>
      </c>
      <c r="Q80" s="28" t="s">
        <v>700</v>
      </c>
      <c r="R80" s="28" t="s">
        <v>37</v>
      </c>
      <c r="S80" s="28" t="s">
        <v>701</v>
      </c>
      <c r="T80" s="28" t="s">
        <v>702</v>
      </c>
      <c r="U80" s="28" t="s">
        <v>703</v>
      </c>
      <c r="V80" s="26" t="e">
        <f>VLOOKUP(A80,Sheet2!A:I,9,)</f>
        <v>#N/A</v>
      </c>
      <c r="W80" s="23" t="s">
        <v>2680</v>
      </c>
      <c r="X80" s="23"/>
      <c r="Y80" s="23" t="s">
        <v>2680</v>
      </c>
      <c r="Z80" s="23"/>
      <c r="AA80" s="23" t="s">
        <v>2680</v>
      </c>
      <c r="AB80" s="23"/>
      <c r="AC80" s="23" t="s">
        <v>2681</v>
      </c>
      <c r="AD80" s="23" t="s">
        <v>2717</v>
      </c>
    </row>
    <row r="81" spans="1:30" s="16" customFormat="1">
      <c r="A81" s="22" t="s">
        <v>2538</v>
      </c>
      <c r="B81" s="23" t="s">
        <v>58</v>
      </c>
      <c r="C81" s="23" t="s">
        <v>706</v>
      </c>
      <c r="D81" s="24" t="s">
        <v>710</v>
      </c>
      <c r="E81" s="23">
        <v>57.06</v>
      </c>
      <c r="F81" s="25">
        <v>43084</v>
      </c>
      <c r="G81" s="43" t="s">
        <v>86</v>
      </c>
      <c r="H81" s="23" t="s">
        <v>715</v>
      </c>
      <c r="I81" s="23">
        <v>1</v>
      </c>
      <c r="J81" s="23">
        <v>2013120015</v>
      </c>
      <c r="K81" s="23" t="s">
        <v>707</v>
      </c>
      <c r="L81" s="23" t="s">
        <v>29</v>
      </c>
      <c r="M81" s="23" t="s">
        <v>708</v>
      </c>
      <c r="N81" s="23" t="s">
        <v>709</v>
      </c>
      <c r="O81" s="23" t="s">
        <v>33</v>
      </c>
      <c r="P81" s="23" t="s">
        <v>34</v>
      </c>
      <c r="Q81" s="23" t="s">
        <v>711</v>
      </c>
      <c r="R81" s="23" t="s">
        <v>63</v>
      </c>
      <c r="S81" s="23" t="s">
        <v>712</v>
      </c>
      <c r="T81" s="23" t="s">
        <v>714</v>
      </c>
      <c r="U81" s="23" t="s">
        <v>197</v>
      </c>
      <c r="V81" s="26">
        <f>VLOOKUP(A81,Sheet2!A:I,9,)</f>
        <v>0</v>
      </c>
      <c r="W81" s="23" t="s">
        <v>55</v>
      </c>
      <c r="X81" s="23"/>
      <c r="Y81" s="23" t="s">
        <v>716</v>
      </c>
      <c r="Z81" s="23"/>
      <c r="AA81" s="23" t="s">
        <v>55</v>
      </c>
      <c r="AB81" s="23"/>
      <c r="AC81" s="23" t="s">
        <v>55</v>
      </c>
      <c r="AD81" s="23"/>
    </row>
    <row r="82" spans="1:30" s="16" customFormat="1">
      <c r="A82" s="22" t="s">
        <v>717</v>
      </c>
      <c r="B82" s="23" t="s">
        <v>719</v>
      </c>
      <c r="C82" s="23" t="s">
        <v>718</v>
      </c>
      <c r="D82" s="24" t="s">
        <v>721</v>
      </c>
      <c r="E82" s="23">
        <v>57.31</v>
      </c>
      <c r="F82" s="25">
        <v>44114</v>
      </c>
      <c r="G82" s="43" t="s">
        <v>202</v>
      </c>
      <c r="H82" s="23" t="s">
        <v>725</v>
      </c>
      <c r="I82" s="23">
        <v>1</v>
      </c>
      <c r="J82" s="23">
        <v>2008115914</v>
      </c>
      <c r="K82" s="23" t="s">
        <v>720</v>
      </c>
      <c r="L82" s="23" t="s">
        <v>29</v>
      </c>
      <c r="M82" s="23" t="s">
        <v>201</v>
      </c>
      <c r="N82" s="23" t="s">
        <v>203</v>
      </c>
      <c r="O82" s="23" t="s">
        <v>33</v>
      </c>
      <c r="P82" s="23" t="s">
        <v>34</v>
      </c>
      <c r="Q82" s="23" t="s">
        <v>721</v>
      </c>
      <c r="R82" s="23" t="s">
        <v>63</v>
      </c>
      <c r="S82" s="23" t="s">
        <v>722</v>
      </c>
      <c r="T82" s="23" t="s">
        <v>233</v>
      </c>
      <c r="U82" s="23" t="s">
        <v>724</v>
      </c>
      <c r="V82" s="26" t="str">
        <f>VLOOKUP(A82,Sheet2!A:I,9,)</f>
        <v>仪器正在调试</v>
      </c>
      <c r="W82" s="23" t="s">
        <v>55</v>
      </c>
      <c r="X82" s="23"/>
      <c r="Y82" s="23" t="s">
        <v>55</v>
      </c>
      <c r="Z82" s="23"/>
      <c r="AA82" s="23" t="s">
        <v>55</v>
      </c>
      <c r="AB82" s="23"/>
      <c r="AC82" s="23" t="s">
        <v>55</v>
      </c>
      <c r="AD82" s="23"/>
    </row>
    <row r="83" spans="1:30" s="16" customFormat="1">
      <c r="A83" s="22" t="s">
        <v>726</v>
      </c>
      <c r="B83" s="23" t="s">
        <v>728</v>
      </c>
      <c r="C83" s="23" t="s">
        <v>727</v>
      </c>
      <c r="D83" s="24" t="s">
        <v>732</v>
      </c>
      <c r="E83" s="23">
        <v>58</v>
      </c>
      <c r="F83" s="25">
        <v>43111</v>
      </c>
      <c r="G83" s="43" t="s">
        <v>31</v>
      </c>
      <c r="H83" s="23" t="s">
        <v>736</v>
      </c>
      <c r="I83" s="23">
        <v>1</v>
      </c>
      <c r="J83" s="23">
        <v>2014150002</v>
      </c>
      <c r="K83" s="23" t="s">
        <v>729</v>
      </c>
      <c r="L83" s="23" t="s">
        <v>29</v>
      </c>
      <c r="M83" s="23" t="s">
        <v>730</v>
      </c>
      <c r="N83" s="23" t="s">
        <v>731</v>
      </c>
      <c r="O83" s="23" t="s">
        <v>33</v>
      </c>
      <c r="P83" s="23" t="s">
        <v>34</v>
      </c>
      <c r="Q83" s="23" t="s">
        <v>733</v>
      </c>
      <c r="R83" s="23" t="s">
        <v>37</v>
      </c>
      <c r="S83" s="23" t="s">
        <v>734</v>
      </c>
      <c r="T83" s="23" t="s">
        <v>735</v>
      </c>
      <c r="U83" s="23" t="s">
        <v>40</v>
      </c>
      <c r="V83" s="26" t="str">
        <f>VLOOKUP(A83,Sheet2!A:I,9,)</f>
        <v>不纳入科研仪器范畴：计算机及网络设备</v>
      </c>
      <c r="W83" s="23" t="s">
        <v>42</v>
      </c>
      <c r="X83" s="32" t="s">
        <v>2511</v>
      </c>
      <c r="Y83" s="23" t="s">
        <v>43</v>
      </c>
      <c r="Z83" s="23"/>
      <c r="AA83" s="23" t="s">
        <v>42</v>
      </c>
      <c r="AB83" s="23" t="s">
        <v>737</v>
      </c>
      <c r="AC83" s="23" t="s">
        <v>42</v>
      </c>
      <c r="AD83" s="23"/>
    </row>
    <row r="84" spans="1:30" s="16" customFormat="1">
      <c r="A84" s="22" t="s">
        <v>2539</v>
      </c>
      <c r="B84" s="23" t="s">
        <v>58</v>
      </c>
      <c r="C84" s="23" t="s">
        <v>739</v>
      </c>
      <c r="D84" s="24" t="s">
        <v>741</v>
      </c>
      <c r="E84" s="23">
        <v>58</v>
      </c>
      <c r="F84" s="25">
        <v>44169</v>
      </c>
      <c r="G84" s="43" t="s">
        <v>118</v>
      </c>
      <c r="H84" s="23" t="s">
        <v>746</v>
      </c>
      <c r="I84" s="23">
        <v>1</v>
      </c>
      <c r="J84" s="23">
        <v>2008117749</v>
      </c>
      <c r="K84" s="23" t="s">
        <v>740</v>
      </c>
      <c r="L84" s="23" t="s">
        <v>29</v>
      </c>
      <c r="M84" s="23" t="s">
        <v>117</v>
      </c>
      <c r="N84" s="23" t="s">
        <v>119</v>
      </c>
      <c r="O84" s="23" t="s">
        <v>33</v>
      </c>
      <c r="P84" s="23" t="s">
        <v>34</v>
      </c>
      <c r="Q84" s="23" t="s">
        <v>742</v>
      </c>
      <c r="R84" s="23" t="s">
        <v>63</v>
      </c>
      <c r="S84" s="23" t="s">
        <v>743</v>
      </c>
      <c r="T84" s="23" t="s">
        <v>745</v>
      </c>
      <c r="U84" s="23" t="s">
        <v>80</v>
      </c>
      <c r="V84" s="26" t="str">
        <f>VLOOKUP(A84,Sheet2!A:I,9,)</f>
        <v>仪器正在调试</v>
      </c>
      <c r="W84" s="23" t="s">
        <v>55</v>
      </c>
      <c r="X84" s="23"/>
      <c r="Y84" s="23" t="s">
        <v>55</v>
      </c>
      <c r="Z84" s="23"/>
      <c r="AA84" s="23" t="s">
        <v>55</v>
      </c>
      <c r="AB84" s="23"/>
      <c r="AC84" s="23" t="s">
        <v>55</v>
      </c>
      <c r="AD84" s="23"/>
    </row>
    <row r="85" spans="1:30" s="16" customFormat="1">
      <c r="A85" s="22" t="s">
        <v>2516</v>
      </c>
      <c r="B85" s="23" t="s">
        <v>276</v>
      </c>
      <c r="C85" s="23" t="s">
        <v>400</v>
      </c>
      <c r="D85" s="24" t="s">
        <v>756</v>
      </c>
      <c r="E85" s="23">
        <v>58.31</v>
      </c>
      <c r="F85" s="25">
        <v>38635</v>
      </c>
      <c r="G85" s="43" t="s">
        <v>157</v>
      </c>
      <c r="H85" s="23" t="s">
        <v>759</v>
      </c>
      <c r="I85" s="23">
        <v>1</v>
      </c>
      <c r="J85" s="23">
        <v>2008114532</v>
      </c>
      <c r="K85" s="23" t="s">
        <v>155</v>
      </c>
      <c r="L85" s="23" t="s">
        <v>29</v>
      </c>
      <c r="M85" s="23" t="s">
        <v>755</v>
      </c>
      <c r="N85" s="23" t="s">
        <v>157</v>
      </c>
      <c r="O85" s="23" t="s">
        <v>33</v>
      </c>
      <c r="P85" s="23" t="s">
        <v>493</v>
      </c>
      <c r="Q85" s="23" t="s">
        <v>36</v>
      </c>
      <c r="R85" s="23" t="s">
        <v>37</v>
      </c>
      <c r="S85" s="23" t="s">
        <v>757</v>
      </c>
      <c r="T85" s="23" t="s">
        <v>758</v>
      </c>
      <c r="U85" s="23" t="s">
        <v>80</v>
      </c>
      <c r="V85" s="26" t="str">
        <f>VLOOKUP(A85,Sheet2!A:I,9,)</f>
        <v>老旧仪器，技术性能落后</v>
      </c>
      <c r="W85" s="23" t="s">
        <v>55</v>
      </c>
      <c r="X85" s="23" t="s">
        <v>509</v>
      </c>
      <c r="Y85" s="23" t="s">
        <v>125</v>
      </c>
      <c r="Z85" s="23"/>
      <c r="AA85" s="23" t="s">
        <v>55</v>
      </c>
      <c r="AB85" s="23"/>
      <c r="AC85" s="23" t="s">
        <v>42</v>
      </c>
      <c r="AD85" s="23" t="s">
        <v>2720</v>
      </c>
    </row>
    <row r="86" spans="1:30" s="16" customFormat="1">
      <c r="A86" s="22" t="s">
        <v>761</v>
      </c>
      <c r="B86" s="23" t="s">
        <v>763</v>
      </c>
      <c r="C86" s="23" t="s">
        <v>762</v>
      </c>
      <c r="D86" s="24" t="s">
        <v>765</v>
      </c>
      <c r="E86" s="23">
        <v>58.42</v>
      </c>
      <c r="F86" s="25">
        <v>43412</v>
      </c>
      <c r="G86" s="43" t="s">
        <v>409</v>
      </c>
      <c r="H86" s="23" t="s">
        <v>767</v>
      </c>
      <c r="I86" s="23">
        <v>1</v>
      </c>
      <c r="J86" s="23">
        <v>2008117661</v>
      </c>
      <c r="K86" s="23" t="s">
        <v>408</v>
      </c>
      <c r="L86" s="23" t="s">
        <v>72</v>
      </c>
      <c r="M86" s="23">
        <v>2141689</v>
      </c>
      <c r="N86" s="23" t="s">
        <v>764</v>
      </c>
      <c r="O86" s="23" t="s">
        <v>33</v>
      </c>
      <c r="P86" s="23" t="s">
        <v>34</v>
      </c>
      <c r="Q86" s="23" t="s">
        <v>36</v>
      </c>
      <c r="R86" s="23" t="s">
        <v>77</v>
      </c>
      <c r="S86" s="23" t="s">
        <v>766</v>
      </c>
      <c r="T86" s="23" t="s">
        <v>766</v>
      </c>
      <c r="U86" s="23" t="s">
        <v>190</v>
      </c>
      <c r="V86" s="26">
        <f>VLOOKUP(A86,Sheet2!A:I,9,)</f>
        <v>0</v>
      </c>
      <c r="W86" s="23" t="s">
        <v>55</v>
      </c>
      <c r="X86" s="23"/>
      <c r="Y86" s="23" t="s">
        <v>55</v>
      </c>
      <c r="Z86" s="23" t="s">
        <v>768</v>
      </c>
      <c r="AA86" s="23" t="s">
        <v>55</v>
      </c>
      <c r="AB86" s="23"/>
      <c r="AC86" s="23" t="s">
        <v>55</v>
      </c>
      <c r="AD86" s="23"/>
    </row>
    <row r="87" spans="1:30" s="16" customFormat="1">
      <c r="A87" s="22" t="s">
        <v>2540</v>
      </c>
      <c r="B87" s="23" t="s">
        <v>94</v>
      </c>
      <c r="C87" s="23" t="s">
        <v>770</v>
      </c>
      <c r="D87" s="24" t="s">
        <v>772</v>
      </c>
      <c r="E87" s="23">
        <v>58.48</v>
      </c>
      <c r="F87" s="25">
        <v>38677</v>
      </c>
      <c r="G87" s="43" t="s">
        <v>86</v>
      </c>
      <c r="H87" s="23" t="s">
        <v>776</v>
      </c>
      <c r="I87" s="23">
        <v>1</v>
      </c>
      <c r="J87" s="23">
        <v>2008116563</v>
      </c>
      <c r="K87" s="23" t="s">
        <v>771</v>
      </c>
      <c r="L87" s="23" t="s">
        <v>29</v>
      </c>
      <c r="M87" s="23" t="s">
        <v>708</v>
      </c>
      <c r="N87" s="23" t="s">
        <v>709</v>
      </c>
      <c r="O87" s="23" t="s">
        <v>33</v>
      </c>
      <c r="P87" s="23" t="s">
        <v>493</v>
      </c>
      <c r="Q87" s="23" t="s">
        <v>36</v>
      </c>
      <c r="R87" s="23" t="s">
        <v>773</v>
      </c>
      <c r="S87" s="23" t="s">
        <v>774</v>
      </c>
      <c r="T87" s="23" t="s">
        <v>775</v>
      </c>
      <c r="U87" s="23" t="s">
        <v>80</v>
      </c>
      <c r="V87" s="26" t="str">
        <f>VLOOKUP(A87,Sheet2!A:I,9,)</f>
        <v>老旧仪器，技术性能落后</v>
      </c>
      <c r="W87" s="23" t="s">
        <v>55</v>
      </c>
      <c r="X87" s="23"/>
      <c r="Y87" s="23" t="s">
        <v>716</v>
      </c>
      <c r="Z87" s="23"/>
      <c r="AA87" s="23" t="s">
        <v>55</v>
      </c>
      <c r="AB87" s="23"/>
      <c r="AC87" s="23" t="s">
        <v>42</v>
      </c>
      <c r="AD87" s="23" t="s">
        <v>2720</v>
      </c>
    </row>
    <row r="88" spans="1:30" s="16" customFormat="1">
      <c r="A88" s="22" t="s">
        <v>782</v>
      </c>
      <c r="B88" s="23" t="s">
        <v>784</v>
      </c>
      <c r="C88" s="23" t="s">
        <v>783</v>
      </c>
      <c r="D88" s="24" t="s">
        <v>788</v>
      </c>
      <c r="E88" s="23">
        <v>58.8</v>
      </c>
      <c r="F88" s="25">
        <v>42930</v>
      </c>
      <c r="G88" s="43" t="s">
        <v>786</v>
      </c>
      <c r="H88" s="23" t="s">
        <v>790</v>
      </c>
      <c r="I88" s="23">
        <v>1</v>
      </c>
      <c r="J88" s="23">
        <v>2008115520</v>
      </c>
      <c r="K88" s="23" t="s">
        <v>785</v>
      </c>
      <c r="L88" s="23" t="s">
        <v>29</v>
      </c>
      <c r="M88" s="23">
        <v>30402</v>
      </c>
      <c r="N88" s="23" t="s">
        <v>787</v>
      </c>
      <c r="O88" s="23" t="s">
        <v>33</v>
      </c>
      <c r="P88" s="23" t="s">
        <v>34</v>
      </c>
      <c r="Q88" s="23" t="s">
        <v>36</v>
      </c>
      <c r="R88" s="23" t="s">
        <v>677</v>
      </c>
      <c r="S88" s="23" t="s">
        <v>789</v>
      </c>
      <c r="T88" s="23" t="s">
        <v>314</v>
      </c>
      <c r="U88" s="23" t="s">
        <v>40</v>
      </c>
      <c r="V88" s="26" t="str">
        <f>VLOOKUP(A88,Sheet2!A:I,9,)</f>
        <v>不纳入科研仪器范畴：计算机及网络设备</v>
      </c>
      <c r="W88" s="23" t="s">
        <v>42</v>
      </c>
      <c r="X88" s="32" t="s">
        <v>2511</v>
      </c>
      <c r="Y88" s="23" t="s">
        <v>43</v>
      </c>
      <c r="Z88" s="23"/>
      <c r="AA88" s="23" t="s">
        <v>42</v>
      </c>
      <c r="AB88" s="23" t="s">
        <v>737</v>
      </c>
      <c r="AC88" s="23" t="s">
        <v>42</v>
      </c>
      <c r="AD88" s="23"/>
    </row>
    <row r="89" spans="1:30" s="16" customFormat="1">
      <c r="A89" s="22" t="s">
        <v>791</v>
      </c>
      <c r="B89" s="23" t="s">
        <v>433</v>
      </c>
      <c r="C89" s="23" t="s">
        <v>792</v>
      </c>
      <c r="D89" s="24" t="s">
        <v>793</v>
      </c>
      <c r="E89" s="23">
        <v>58.95</v>
      </c>
      <c r="F89" s="25">
        <v>41568</v>
      </c>
      <c r="G89" s="45" t="s">
        <v>2369</v>
      </c>
      <c r="H89" s="23" t="s">
        <v>797</v>
      </c>
      <c r="I89" s="23">
        <v>1</v>
      </c>
      <c r="J89" s="23">
        <v>2008115252</v>
      </c>
      <c r="K89" s="23" t="s">
        <v>185</v>
      </c>
      <c r="L89" s="23" t="s">
        <v>29</v>
      </c>
      <c r="M89" s="23">
        <v>21006</v>
      </c>
      <c r="N89" s="23" t="s">
        <v>186</v>
      </c>
      <c r="O89" s="23" t="s">
        <v>33</v>
      </c>
      <c r="P89" s="23" t="s">
        <v>34</v>
      </c>
      <c r="Q89" s="23" t="s">
        <v>36</v>
      </c>
      <c r="R89" s="23" t="s">
        <v>794</v>
      </c>
      <c r="S89" s="23" t="s">
        <v>795</v>
      </c>
      <c r="T89" s="23" t="s">
        <v>796</v>
      </c>
      <c r="U89" s="23" t="s">
        <v>215</v>
      </c>
      <c r="V89" s="26">
        <f>VLOOKUP(A89,Sheet2!A:I,9,)</f>
        <v>0</v>
      </c>
      <c r="W89" s="23" t="s">
        <v>55</v>
      </c>
      <c r="X89" s="23"/>
      <c r="Y89" s="23" t="s">
        <v>55</v>
      </c>
      <c r="Z89" s="23"/>
      <c r="AA89" s="23" t="s">
        <v>55</v>
      </c>
      <c r="AB89" s="23"/>
      <c r="AC89" s="23" t="s">
        <v>55</v>
      </c>
      <c r="AD89" s="23"/>
    </row>
    <row r="90" spans="1:30" s="16" customFormat="1">
      <c r="A90" s="22" t="s">
        <v>2541</v>
      </c>
      <c r="B90" s="23" t="s">
        <v>800</v>
      </c>
      <c r="C90" s="23" t="s">
        <v>799</v>
      </c>
      <c r="D90" s="24" t="s">
        <v>802</v>
      </c>
      <c r="E90" s="23">
        <v>59</v>
      </c>
      <c r="F90" s="25">
        <v>44015</v>
      </c>
      <c r="G90" s="43" t="s">
        <v>86</v>
      </c>
      <c r="H90" s="23" t="s">
        <v>805</v>
      </c>
      <c r="I90" s="23">
        <v>1</v>
      </c>
      <c r="J90" s="23">
        <v>2008115854</v>
      </c>
      <c r="K90" s="23" t="s">
        <v>220</v>
      </c>
      <c r="L90" s="23" t="s">
        <v>29</v>
      </c>
      <c r="M90" s="23">
        <v>2141671</v>
      </c>
      <c r="N90" s="23" t="s">
        <v>801</v>
      </c>
      <c r="O90" s="23" t="s">
        <v>33</v>
      </c>
      <c r="P90" s="23" t="s">
        <v>34</v>
      </c>
      <c r="Q90" s="23" t="s">
        <v>802</v>
      </c>
      <c r="R90" s="23" t="s">
        <v>77</v>
      </c>
      <c r="S90" s="23" t="s">
        <v>803</v>
      </c>
      <c r="T90" s="23" t="s">
        <v>804</v>
      </c>
      <c r="U90" s="23" t="s">
        <v>80</v>
      </c>
      <c r="V90" s="26">
        <f>VLOOKUP(A90,Sheet2!A:I,9,)</f>
        <v>0</v>
      </c>
      <c r="W90" s="23" t="s">
        <v>55</v>
      </c>
      <c r="X90" s="23"/>
      <c r="Y90" s="23" t="s">
        <v>55</v>
      </c>
      <c r="Z90" s="23"/>
      <c r="AA90" s="23" t="s">
        <v>55</v>
      </c>
      <c r="AB90" s="23"/>
      <c r="AC90" s="23" t="s">
        <v>55</v>
      </c>
      <c r="AD90" s="23"/>
    </row>
    <row r="91" spans="1:30" s="16" customFormat="1">
      <c r="A91" s="22" t="s">
        <v>2542</v>
      </c>
      <c r="B91" s="23" t="s">
        <v>129</v>
      </c>
      <c r="C91" s="23" t="s">
        <v>286</v>
      </c>
      <c r="D91" s="24" t="s">
        <v>809</v>
      </c>
      <c r="E91" s="23">
        <v>59.18</v>
      </c>
      <c r="F91" s="25">
        <v>43660</v>
      </c>
      <c r="G91" s="43" t="s">
        <v>60</v>
      </c>
      <c r="H91" s="23" t="s">
        <v>420</v>
      </c>
      <c r="I91" s="23">
        <v>1</v>
      </c>
      <c r="J91" s="23">
        <v>2011110095</v>
      </c>
      <c r="K91" s="23" t="s">
        <v>807</v>
      </c>
      <c r="L91" s="23" t="s">
        <v>29</v>
      </c>
      <c r="M91" s="23">
        <v>2141603</v>
      </c>
      <c r="N91" s="23" t="s">
        <v>808</v>
      </c>
      <c r="O91" s="23" t="s">
        <v>33</v>
      </c>
      <c r="P91" s="23" t="s">
        <v>34</v>
      </c>
      <c r="Q91" s="23">
        <v>1290</v>
      </c>
      <c r="R91" s="23" t="s">
        <v>63</v>
      </c>
      <c r="S91" s="23" t="s">
        <v>810</v>
      </c>
      <c r="T91" s="23" t="s">
        <v>811</v>
      </c>
      <c r="U91" s="23" t="s">
        <v>80</v>
      </c>
      <c r="V91" s="26">
        <f>VLOOKUP(A91,Sheet2!A:I,9,)</f>
        <v>0</v>
      </c>
      <c r="W91" s="23" t="s">
        <v>55</v>
      </c>
      <c r="X91" s="23"/>
      <c r="Y91" s="23" t="s">
        <v>55</v>
      </c>
      <c r="Z91" s="23"/>
      <c r="AA91" s="23" t="s">
        <v>55</v>
      </c>
      <c r="AB91" s="23"/>
      <c r="AC91" s="23" t="s">
        <v>55</v>
      </c>
      <c r="AD91" s="23"/>
    </row>
    <row r="92" spans="1:30" s="16" customFormat="1">
      <c r="A92" s="22" t="s">
        <v>812</v>
      </c>
      <c r="B92" s="23" t="s">
        <v>58</v>
      </c>
      <c r="C92" s="23" t="s">
        <v>813</v>
      </c>
      <c r="D92" s="24" t="s">
        <v>814</v>
      </c>
      <c r="E92" s="23">
        <v>59.34</v>
      </c>
      <c r="F92" s="25">
        <v>42705</v>
      </c>
      <c r="G92" s="43" t="s">
        <v>50</v>
      </c>
      <c r="H92" s="23" t="s">
        <v>817</v>
      </c>
      <c r="I92" s="23">
        <v>1</v>
      </c>
      <c r="J92" s="23">
        <v>2008117329</v>
      </c>
      <c r="K92" s="23" t="s">
        <v>95</v>
      </c>
      <c r="L92" s="23" t="s">
        <v>29</v>
      </c>
      <c r="M92" s="23" t="s">
        <v>96</v>
      </c>
      <c r="N92" s="23" t="s">
        <v>97</v>
      </c>
      <c r="O92" s="23" t="s">
        <v>33</v>
      </c>
      <c r="P92" s="23" t="s">
        <v>34</v>
      </c>
      <c r="Q92" s="23" t="s">
        <v>36</v>
      </c>
      <c r="R92" s="23" t="s">
        <v>37</v>
      </c>
      <c r="S92" s="23" t="s">
        <v>815</v>
      </c>
      <c r="T92" s="23" t="s">
        <v>816</v>
      </c>
      <c r="U92" s="23" t="s">
        <v>80</v>
      </c>
      <c r="V92" s="26">
        <f>VLOOKUP(A92,Sheet2!A:I,9,)</f>
        <v>0</v>
      </c>
      <c r="W92" s="23" t="s">
        <v>55</v>
      </c>
      <c r="X92" s="23"/>
      <c r="Y92" s="23" t="s">
        <v>55</v>
      </c>
      <c r="Z92" s="23"/>
      <c r="AA92" s="23" t="s">
        <v>55</v>
      </c>
      <c r="AB92" s="23"/>
      <c r="AC92" s="23" t="s">
        <v>55</v>
      </c>
      <c r="AD92" s="23"/>
    </row>
    <row r="93" spans="1:30" s="16" customFormat="1">
      <c r="A93" s="22" t="s">
        <v>818</v>
      </c>
      <c r="B93" s="23" t="s">
        <v>58</v>
      </c>
      <c r="C93" s="23" t="s">
        <v>819</v>
      </c>
      <c r="D93" s="24" t="s">
        <v>823</v>
      </c>
      <c r="E93" s="23">
        <v>59.38</v>
      </c>
      <c r="F93" s="25">
        <v>40268</v>
      </c>
      <c r="G93" s="43" t="s">
        <v>86</v>
      </c>
      <c r="H93" s="23" t="s">
        <v>825</v>
      </c>
      <c r="I93" s="23">
        <v>1</v>
      </c>
      <c r="J93" s="23">
        <v>2012110078</v>
      </c>
      <c r="K93" s="23" t="s">
        <v>820</v>
      </c>
      <c r="L93" s="23" t="s">
        <v>29</v>
      </c>
      <c r="M93" s="23" t="s">
        <v>821</v>
      </c>
      <c r="N93" s="23" t="s">
        <v>822</v>
      </c>
      <c r="O93" s="23" t="s">
        <v>33</v>
      </c>
      <c r="P93" s="23" t="s">
        <v>34</v>
      </c>
      <c r="Q93" s="23" t="s">
        <v>36</v>
      </c>
      <c r="R93" s="23" t="s">
        <v>773</v>
      </c>
      <c r="S93" s="23" t="s">
        <v>824</v>
      </c>
      <c r="T93" s="23" t="s">
        <v>824</v>
      </c>
      <c r="U93" s="23" t="s">
        <v>293</v>
      </c>
      <c r="V93" s="26">
        <f>VLOOKUP(A93,Sheet2!A:I,9,)</f>
        <v>0</v>
      </c>
      <c r="W93" s="23" t="s">
        <v>55</v>
      </c>
      <c r="X93" s="23"/>
      <c r="Y93" s="23" t="s">
        <v>716</v>
      </c>
      <c r="Z93" s="23"/>
      <c r="AA93" s="23" t="s">
        <v>55</v>
      </c>
      <c r="AB93" s="23"/>
      <c r="AC93" s="23" t="s">
        <v>55</v>
      </c>
      <c r="AD93" s="23"/>
    </row>
    <row r="94" spans="1:30" s="16" customFormat="1">
      <c r="A94" s="22" t="s">
        <v>2543</v>
      </c>
      <c r="B94" s="23" t="s">
        <v>828</v>
      </c>
      <c r="C94" s="23" t="s">
        <v>827</v>
      </c>
      <c r="D94" s="24" t="s">
        <v>829</v>
      </c>
      <c r="E94" s="23">
        <v>59.49</v>
      </c>
      <c r="F94" s="25">
        <v>44131</v>
      </c>
      <c r="G94" s="43" t="s">
        <v>143</v>
      </c>
      <c r="H94" s="23" t="s">
        <v>831</v>
      </c>
      <c r="I94" s="23">
        <v>1</v>
      </c>
      <c r="J94" s="23">
        <v>2013120017</v>
      </c>
      <c r="K94" s="23" t="s">
        <v>598</v>
      </c>
      <c r="L94" s="23" t="s">
        <v>29</v>
      </c>
      <c r="M94" s="23">
        <v>2141612</v>
      </c>
      <c r="N94" s="23" t="s">
        <v>143</v>
      </c>
      <c r="O94" s="23" t="s">
        <v>33</v>
      </c>
      <c r="P94" s="23" t="s">
        <v>34</v>
      </c>
      <c r="Q94" s="23" t="s">
        <v>829</v>
      </c>
      <c r="R94" s="23" t="s">
        <v>37</v>
      </c>
      <c r="S94" s="23" t="s">
        <v>145</v>
      </c>
      <c r="T94" s="23" t="s">
        <v>830</v>
      </c>
      <c r="U94" s="23" t="s">
        <v>464</v>
      </c>
      <c r="V94" s="26">
        <f>VLOOKUP(A94,Sheet2!A:I,9,)</f>
        <v>0</v>
      </c>
      <c r="W94" s="23" t="s">
        <v>55</v>
      </c>
      <c r="X94" s="23"/>
      <c r="Y94" s="23" t="s">
        <v>55</v>
      </c>
      <c r="Z94" s="23"/>
      <c r="AA94" s="23" t="s">
        <v>55</v>
      </c>
      <c r="AB94" s="23"/>
      <c r="AC94" s="23" t="s">
        <v>55</v>
      </c>
      <c r="AD94" s="23"/>
    </row>
    <row r="95" spans="1:30" s="16" customFormat="1">
      <c r="A95" s="22" t="s">
        <v>2544</v>
      </c>
      <c r="B95" s="23" t="s">
        <v>513</v>
      </c>
      <c r="C95" s="23" t="s">
        <v>833</v>
      </c>
      <c r="D95" s="24" t="s">
        <v>834</v>
      </c>
      <c r="E95" s="23">
        <v>59.5</v>
      </c>
      <c r="F95" s="25">
        <v>44130</v>
      </c>
      <c r="G95" s="43" t="s">
        <v>50</v>
      </c>
      <c r="H95" s="23" t="s">
        <v>837</v>
      </c>
      <c r="I95" s="23">
        <v>1</v>
      </c>
      <c r="J95" s="23">
        <v>2008117329</v>
      </c>
      <c r="K95" s="23" t="s">
        <v>95</v>
      </c>
      <c r="L95" s="23" t="s">
        <v>29</v>
      </c>
      <c r="M95" s="23" t="s">
        <v>96</v>
      </c>
      <c r="N95" s="23" t="s">
        <v>97</v>
      </c>
      <c r="O95" s="23" t="s">
        <v>33</v>
      </c>
      <c r="P95" s="23" t="s">
        <v>34</v>
      </c>
      <c r="Q95" s="23" t="s">
        <v>834</v>
      </c>
      <c r="R95" s="23" t="s">
        <v>37</v>
      </c>
      <c r="S95" s="23" t="s">
        <v>835</v>
      </c>
      <c r="T95" s="23" t="s">
        <v>836</v>
      </c>
      <c r="U95" s="23" t="s">
        <v>67</v>
      </c>
      <c r="V95" s="26" t="str">
        <f>VLOOKUP(A95,Sheet2!A:I,9,)</f>
        <v>仪器正在调试</v>
      </c>
      <c r="W95" s="23" t="s">
        <v>55</v>
      </c>
      <c r="X95" s="23"/>
      <c r="Y95" s="23" t="s">
        <v>55</v>
      </c>
      <c r="Z95" s="23"/>
      <c r="AA95" s="23" t="s">
        <v>55</v>
      </c>
      <c r="AB95" s="23"/>
      <c r="AC95" s="23" t="s">
        <v>55</v>
      </c>
      <c r="AD95" s="23"/>
    </row>
    <row r="96" spans="1:30" s="16" customFormat="1">
      <c r="A96" s="22" t="s">
        <v>838</v>
      </c>
      <c r="B96" s="23" t="s">
        <v>115</v>
      </c>
      <c r="C96" s="23" t="s">
        <v>839</v>
      </c>
      <c r="D96" s="24" t="s">
        <v>840</v>
      </c>
      <c r="E96" s="23">
        <v>59.58</v>
      </c>
      <c r="F96" s="25">
        <v>44131</v>
      </c>
      <c r="G96" s="43" t="s">
        <v>143</v>
      </c>
      <c r="H96" s="23" t="s">
        <v>91</v>
      </c>
      <c r="I96" s="23">
        <v>1</v>
      </c>
      <c r="J96" s="23">
        <v>2013120017</v>
      </c>
      <c r="K96" s="23" t="s">
        <v>598</v>
      </c>
      <c r="L96" s="23" t="s">
        <v>29</v>
      </c>
      <c r="M96" s="23">
        <v>2141612</v>
      </c>
      <c r="N96" s="23" t="s">
        <v>143</v>
      </c>
      <c r="O96" s="23" t="s">
        <v>33</v>
      </c>
      <c r="P96" s="23" t="s">
        <v>34</v>
      </c>
      <c r="Q96" s="23" t="s">
        <v>840</v>
      </c>
      <c r="R96" s="23" t="s">
        <v>37</v>
      </c>
      <c r="S96" s="23" t="s">
        <v>145</v>
      </c>
      <c r="T96" s="23" t="s">
        <v>600</v>
      </c>
      <c r="U96" s="23" t="s">
        <v>215</v>
      </c>
      <c r="V96" s="26">
        <f>VLOOKUP(A96,Sheet2!A:I,9,)</f>
        <v>0</v>
      </c>
      <c r="W96" s="23" t="s">
        <v>55</v>
      </c>
      <c r="X96" s="23"/>
      <c r="Y96" s="23" t="s">
        <v>55</v>
      </c>
      <c r="Z96" s="23"/>
      <c r="AA96" s="23" t="s">
        <v>55</v>
      </c>
      <c r="AB96" s="23"/>
      <c r="AC96" s="23" t="s">
        <v>55</v>
      </c>
      <c r="AD96" s="23"/>
    </row>
    <row r="97" spans="1:30" s="16" customFormat="1">
      <c r="A97" s="22" t="s">
        <v>2712</v>
      </c>
      <c r="B97" s="23" t="s">
        <v>843</v>
      </c>
      <c r="C97" s="23" t="s">
        <v>842</v>
      </c>
      <c r="D97" s="24" t="s">
        <v>844</v>
      </c>
      <c r="E97" s="23">
        <v>59.61</v>
      </c>
      <c r="F97" s="25">
        <v>41568</v>
      </c>
      <c r="G97" s="45" t="s">
        <v>2369</v>
      </c>
      <c r="H97" s="23" t="s">
        <v>846</v>
      </c>
      <c r="I97" s="23">
        <v>1</v>
      </c>
      <c r="J97" s="23">
        <v>2008115252</v>
      </c>
      <c r="K97" s="23" t="s">
        <v>185</v>
      </c>
      <c r="L97" s="23" t="s">
        <v>29</v>
      </c>
      <c r="M97" s="23">
        <v>21006</v>
      </c>
      <c r="N97" s="23" t="s">
        <v>186</v>
      </c>
      <c r="O97" s="23" t="s">
        <v>33</v>
      </c>
      <c r="P97" s="23" t="s">
        <v>34</v>
      </c>
      <c r="Q97" s="23" t="s">
        <v>36</v>
      </c>
      <c r="R97" s="23" t="s">
        <v>794</v>
      </c>
      <c r="S97" s="23" t="s">
        <v>795</v>
      </c>
      <c r="T97" s="23" t="s">
        <v>845</v>
      </c>
      <c r="U97" s="23" t="s">
        <v>67</v>
      </c>
      <c r="V97" s="26" t="str">
        <f>VLOOKUP(A97,Sheet2!A:I,9,)</f>
        <v>在线监测仪器，不能开放</v>
      </c>
      <c r="W97" s="23" t="s">
        <v>42</v>
      </c>
      <c r="X97" s="32" t="s">
        <v>2512</v>
      </c>
      <c r="Y97" s="23" t="s">
        <v>43</v>
      </c>
      <c r="Z97" s="23"/>
      <c r="AA97" s="23" t="s">
        <v>55</v>
      </c>
      <c r="AB97" s="23"/>
      <c r="AC97" s="23" t="s">
        <v>42</v>
      </c>
      <c r="AD97" s="23" t="s">
        <v>2718</v>
      </c>
    </row>
    <row r="98" spans="1:30" s="16" customFormat="1">
      <c r="A98" s="22" t="s">
        <v>847</v>
      </c>
      <c r="B98" s="23" t="s">
        <v>94</v>
      </c>
      <c r="C98" s="23" t="s">
        <v>848</v>
      </c>
      <c r="D98" s="24" t="s">
        <v>849</v>
      </c>
      <c r="E98" s="23">
        <v>59.63</v>
      </c>
      <c r="F98" s="25">
        <v>41052</v>
      </c>
      <c r="G98" s="43" t="s">
        <v>308</v>
      </c>
      <c r="H98" s="23" t="s">
        <v>852</v>
      </c>
      <c r="I98" s="23">
        <v>1</v>
      </c>
      <c r="J98" s="23">
        <v>2008118269</v>
      </c>
      <c r="K98" s="23" t="s">
        <v>550</v>
      </c>
      <c r="L98" s="23" t="s">
        <v>72</v>
      </c>
      <c r="M98" s="23" t="s">
        <v>307</v>
      </c>
      <c r="N98" s="23" t="s">
        <v>309</v>
      </c>
      <c r="O98" s="23" t="s">
        <v>33</v>
      </c>
      <c r="P98" s="23" t="s">
        <v>34</v>
      </c>
      <c r="Q98" s="23" t="s">
        <v>36</v>
      </c>
      <c r="R98" s="23" t="s">
        <v>334</v>
      </c>
      <c r="S98" s="23" t="s">
        <v>850</v>
      </c>
      <c r="T98" s="23" t="s">
        <v>851</v>
      </c>
      <c r="U98" s="23" t="s">
        <v>293</v>
      </c>
      <c r="V98" s="26">
        <f>VLOOKUP(A98,Sheet2!A:I,9,)</f>
        <v>0</v>
      </c>
      <c r="W98" s="23" t="s">
        <v>55</v>
      </c>
      <c r="X98" s="23"/>
      <c r="Y98" s="23" t="s">
        <v>55</v>
      </c>
      <c r="Z98" s="23"/>
      <c r="AA98" s="23" t="s">
        <v>55</v>
      </c>
      <c r="AB98" s="23"/>
      <c r="AC98" s="23" t="s">
        <v>55</v>
      </c>
      <c r="AD98" s="23"/>
    </row>
    <row r="99" spans="1:30" s="16" customFormat="1">
      <c r="A99" s="22" t="s">
        <v>2545</v>
      </c>
      <c r="B99" s="23" t="s">
        <v>58</v>
      </c>
      <c r="C99" s="23" t="s">
        <v>854</v>
      </c>
      <c r="D99" s="24" t="s">
        <v>855</v>
      </c>
      <c r="E99" s="23">
        <v>59.63</v>
      </c>
      <c r="F99" s="25">
        <v>44159</v>
      </c>
      <c r="G99" s="43" t="s">
        <v>143</v>
      </c>
      <c r="H99" s="23" t="s">
        <v>856</v>
      </c>
      <c r="I99" s="23">
        <v>1</v>
      </c>
      <c r="J99" s="23">
        <v>2010120014</v>
      </c>
      <c r="K99" s="23" t="s">
        <v>142</v>
      </c>
      <c r="L99" s="23" t="s">
        <v>29</v>
      </c>
      <c r="M99" s="23">
        <v>2141612</v>
      </c>
      <c r="N99" s="23" t="s">
        <v>143</v>
      </c>
      <c r="O99" s="23" t="s">
        <v>33</v>
      </c>
      <c r="P99" s="23" t="s">
        <v>34</v>
      </c>
      <c r="Q99" s="23" t="s">
        <v>855</v>
      </c>
      <c r="R99" s="23" t="s">
        <v>37</v>
      </c>
      <c r="S99" s="23" t="s">
        <v>232</v>
      </c>
      <c r="T99" s="23" t="s">
        <v>233</v>
      </c>
      <c r="U99" s="23" t="s">
        <v>111</v>
      </c>
      <c r="V99" s="26">
        <f>VLOOKUP(A99,Sheet2!A:I,9,)</f>
        <v>0</v>
      </c>
      <c r="W99" s="23" t="s">
        <v>55</v>
      </c>
      <c r="X99" s="23"/>
      <c r="Y99" s="23" t="s">
        <v>716</v>
      </c>
      <c r="Z99" s="23"/>
      <c r="AA99" s="23" t="s">
        <v>55</v>
      </c>
      <c r="AB99" s="23"/>
      <c r="AC99" s="23" t="s">
        <v>55</v>
      </c>
      <c r="AD99" s="23"/>
    </row>
    <row r="100" spans="1:30" s="16" customFormat="1">
      <c r="A100" s="22" t="s">
        <v>857</v>
      </c>
      <c r="B100" s="23" t="s">
        <v>94</v>
      </c>
      <c r="C100" s="23" t="s">
        <v>858</v>
      </c>
      <c r="D100" s="24" t="s">
        <v>859</v>
      </c>
      <c r="E100" s="23">
        <v>59.71</v>
      </c>
      <c r="F100" s="25">
        <v>44131</v>
      </c>
      <c r="G100" s="43" t="s">
        <v>143</v>
      </c>
      <c r="H100" s="23" t="s">
        <v>91</v>
      </c>
      <c r="I100" s="23">
        <v>1</v>
      </c>
      <c r="J100" s="23">
        <v>2013120017</v>
      </c>
      <c r="K100" s="23" t="s">
        <v>598</v>
      </c>
      <c r="L100" s="23" t="s">
        <v>29</v>
      </c>
      <c r="M100" s="23">
        <v>2141612</v>
      </c>
      <c r="N100" s="23" t="s">
        <v>143</v>
      </c>
      <c r="O100" s="23" t="s">
        <v>33</v>
      </c>
      <c r="P100" s="23" t="s">
        <v>34</v>
      </c>
      <c r="Q100" s="23" t="s">
        <v>859</v>
      </c>
      <c r="R100" s="23" t="s">
        <v>37</v>
      </c>
      <c r="S100" s="23" t="s">
        <v>145</v>
      </c>
      <c r="T100" s="23" t="s">
        <v>600</v>
      </c>
      <c r="U100" s="23" t="s">
        <v>215</v>
      </c>
      <c r="V100" s="26">
        <f>VLOOKUP(A100,Sheet2!A:I,9,)</f>
        <v>0</v>
      </c>
      <c r="W100" s="23" t="s">
        <v>55</v>
      </c>
      <c r="X100" s="23"/>
      <c r="Y100" s="23" t="s">
        <v>55</v>
      </c>
      <c r="Z100" s="23"/>
      <c r="AA100" s="23" t="s">
        <v>55</v>
      </c>
      <c r="AB100" s="23"/>
      <c r="AC100" s="23" t="s">
        <v>55</v>
      </c>
      <c r="AD100" s="23"/>
    </row>
    <row r="101" spans="1:30" s="16" customFormat="1">
      <c r="A101" s="22" t="s">
        <v>860</v>
      </c>
      <c r="B101" s="23" t="s">
        <v>129</v>
      </c>
      <c r="C101" s="23" t="s">
        <v>286</v>
      </c>
      <c r="D101" s="24" t="s">
        <v>289</v>
      </c>
      <c r="E101" s="23">
        <v>59.82</v>
      </c>
      <c r="F101" s="25">
        <v>42705</v>
      </c>
      <c r="G101" s="43" t="s">
        <v>50</v>
      </c>
      <c r="H101" s="23" t="s">
        <v>294</v>
      </c>
      <c r="I101" s="23">
        <v>1</v>
      </c>
      <c r="J101" s="23">
        <v>2008117329</v>
      </c>
      <c r="K101" s="23" t="s">
        <v>95</v>
      </c>
      <c r="L101" s="23" t="s">
        <v>29</v>
      </c>
      <c r="M101" s="23" t="s">
        <v>96</v>
      </c>
      <c r="N101" s="23" t="s">
        <v>97</v>
      </c>
      <c r="O101" s="23" t="s">
        <v>33</v>
      </c>
      <c r="P101" s="23" t="s">
        <v>34</v>
      </c>
      <c r="Q101" s="23" t="s">
        <v>36</v>
      </c>
      <c r="R101" s="23" t="s">
        <v>37</v>
      </c>
      <c r="S101" s="23" t="s">
        <v>815</v>
      </c>
      <c r="T101" s="23" t="s">
        <v>861</v>
      </c>
      <c r="U101" s="23" t="s">
        <v>293</v>
      </c>
      <c r="V101" s="26">
        <f>VLOOKUP(A101,Sheet2!A:I,9,)</f>
        <v>0</v>
      </c>
      <c r="W101" s="23" t="s">
        <v>55</v>
      </c>
      <c r="X101" s="23"/>
      <c r="Y101" s="23" t="s">
        <v>55</v>
      </c>
      <c r="Z101" s="23"/>
      <c r="AA101" s="23" t="s">
        <v>55</v>
      </c>
      <c r="AB101" s="23"/>
      <c r="AC101" s="23" t="s">
        <v>55</v>
      </c>
      <c r="AD101" s="23"/>
    </row>
    <row r="102" spans="1:30" s="16" customFormat="1">
      <c r="A102" s="22" t="s">
        <v>2546</v>
      </c>
      <c r="B102" s="23" t="s">
        <v>129</v>
      </c>
      <c r="C102" s="23" t="s">
        <v>177</v>
      </c>
      <c r="D102" s="24" t="s">
        <v>863</v>
      </c>
      <c r="E102" s="23">
        <v>59.89</v>
      </c>
      <c r="F102" s="25">
        <v>44005</v>
      </c>
      <c r="G102" s="43" t="s">
        <v>60</v>
      </c>
      <c r="H102" s="23" t="s">
        <v>420</v>
      </c>
      <c r="I102" s="23">
        <v>1</v>
      </c>
      <c r="J102" s="23">
        <v>2013110058</v>
      </c>
      <c r="K102" s="23" t="s">
        <v>59</v>
      </c>
      <c r="L102" s="23" t="s">
        <v>29</v>
      </c>
      <c r="M102" s="23">
        <v>2141604</v>
      </c>
      <c r="N102" s="23" t="s">
        <v>61</v>
      </c>
      <c r="O102" s="23" t="s">
        <v>33</v>
      </c>
      <c r="P102" s="23" t="s">
        <v>34</v>
      </c>
      <c r="Q102" s="23" t="s">
        <v>863</v>
      </c>
      <c r="R102" s="23" t="s">
        <v>37</v>
      </c>
      <c r="S102" s="23" t="s">
        <v>270</v>
      </c>
      <c r="T102" s="23" t="s">
        <v>864</v>
      </c>
      <c r="U102" s="23" t="s">
        <v>80</v>
      </c>
      <c r="V102" s="26" t="str">
        <f>VLOOKUP(A102,Sheet2!A:I,9,)</f>
        <v>仪器正在调试</v>
      </c>
      <c r="W102" s="23" t="s">
        <v>55</v>
      </c>
      <c r="X102" s="23"/>
      <c r="Y102" s="23" t="s">
        <v>55</v>
      </c>
      <c r="Z102" s="23"/>
      <c r="AA102" s="23" t="s">
        <v>55</v>
      </c>
      <c r="AB102" s="23"/>
      <c r="AC102" s="23" t="s">
        <v>55</v>
      </c>
      <c r="AD102" s="23"/>
    </row>
    <row r="103" spans="1:30" s="16" customFormat="1">
      <c r="A103" s="22" t="s">
        <v>865</v>
      </c>
      <c r="B103" s="23" t="s">
        <v>94</v>
      </c>
      <c r="C103" s="23" t="s">
        <v>770</v>
      </c>
      <c r="D103" s="24" t="s">
        <v>428</v>
      </c>
      <c r="E103" s="23">
        <v>59.93</v>
      </c>
      <c r="F103" s="25">
        <v>41257</v>
      </c>
      <c r="G103" s="43" t="s">
        <v>86</v>
      </c>
      <c r="H103" s="23" t="s">
        <v>776</v>
      </c>
      <c r="I103" s="23">
        <v>1</v>
      </c>
      <c r="J103" s="23">
        <v>2008116563</v>
      </c>
      <c r="K103" s="23" t="s">
        <v>771</v>
      </c>
      <c r="L103" s="23" t="s">
        <v>29</v>
      </c>
      <c r="M103" s="23" t="s">
        <v>866</v>
      </c>
      <c r="N103" s="23" t="s">
        <v>867</v>
      </c>
      <c r="O103" s="23" t="s">
        <v>33</v>
      </c>
      <c r="P103" s="23" t="s">
        <v>34</v>
      </c>
      <c r="Q103" s="23" t="s">
        <v>428</v>
      </c>
      <c r="R103" s="23" t="s">
        <v>773</v>
      </c>
      <c r="S103" s="23" t="s">
        <v>868</v>
      </c>
      <c r="T103" s="23" t="s">
        <v>869</v>
      </c>
      <c r="U103" s="23" t="s">
        <v>80</v>
      </c>
      <c r="V103" s="26">
        <f>VLOOKUP(A103,Sheet2!A:I,9,)</f>
        <v>0</v>
      </c>
      <c r="W103" s="23" t="s">
        <v>55</v>
      </c>
      <c r="X103" s="23"/>
      <c r="Y103" s="23" t="s">
        <v>716</v>
      </c>
      <c r="Z103" s="23"/>
      <c r="AA103" s="23" t="s">
        <v>55</v>
      </c>
      <c r="AB103" s="23"/>
      <c r="AC103" s="23" t="s">
        <v>55</v>
      </c>
      <c r="AD103" s="23"/>
    </row>
    <row r="104" spans="1:30" s="16" customFormat="1">
      <c r="A104" s="22" t="s">
        <v>2547</v>
      </c>
      <c r="B104" s="23" t="s">
        <v>129</v>
      </c>
      <c r="C104" s="23" t="s">
        <v>286</v>
      </c>
      <c r="D104" s="24" t="s">
        <v>289</v>
      </c>
      <c r="E104" s="23">
        <v>59.96</v>
      </c>
      <c r="F104" s="25">
        <v>42705</v>
      </c>
      <c r="G104" s="43" t="s">
        <v>60</v>
      </c>
      <c r="H104" s="23" t="s">
        <v>294</v>
      </c>
      <c r="I104" s="23">
        <v>1</v>
      </c>
      <c r="J104" s="23">
        <v>2008116157</v>
      </c>
      <c r="K104" s="23" t="s">
        <v>871</v>
      </c>
      <c r="L104" s="23" t="s">
        <v>29</v>
      </c>
      <c r="M104" s="23">
        <v>2141603</v>
      </c>
      <c r="N104" s="23" t="s">
        <v>808</v>
      </c>
      <c r="O104" s="23" t="s">
        <v>33</v>
      </c>
      <c r="P104" s="23" t="s">
        <v>34</v>
      </c>
      <c r="Q104" s="23" t="s">
        <v>36</v>
      </c>
      <c r="R104" s="23" t="s">
        <v>37</v>
      </c>
      <c r="S104" s="23" t="s">
        <v>872</v>
      </c>
      <c r="T104" s="23" t="s">
        <v>873</v>
      </c>
      <c r="U104" s="23" t="s">
        <v>293</v>
      </c>
      <c r="V104" s="26">
        <f>VLOOKUP(A104,Sheet2!A:I,9,)</f>
        <v>0</v>
      </c>
      <c r="W104" s="23" t="s">
        <v>55</v>
      </c>
      <c r="X104" s="23"/>
      <c r="Y104" s="23" t="s">
        <v>55</v>
      </c>
      <c r="Z104" s="23"/>
      <c r="AA104" s="23" t="s">
        <v>55</v>
      </c>
      <c r="AB104" s="23"/>
      <c r="AC104" s="23" t="s">
        <v>55</v>
      </c>
      <c r="AD104" s="23"/>
    </row>
    <row r="105" spans="1:30" s="16" customFormat="1">
      <c r="A105" s="22" t="s">
        <v>2548</v>
      </c>
      <c r="B105" s="23" t="s">
        <v>441</v>
      </c>
      <c r="C105" s="23" t="s">
        <v>875</v>
      </c>
      <c r="D105" s="24" t="s">
        <v>879</v>
      </c>
      <c r="E105" s="23">
        <v>60</v>
      </c>
      <c r="F105" s="25">
        <v>43823</v>
      </c>
      <c r="G105" s="43" t="s">
        <v>86</v>
      </c>
      <c r="H105" s="23" t="s">
        <v>882</v>
      </c>
      <c r="I105" s="23">
        <v>1</v>
      </c>
      <c r="J105" s="23">
        <v>2009110008</v>
      </c>
      <c r="K105" s="23" t="s">
        <v>876</v>
      </c>
      <c r="L105" s="23" t="s">
        <v>29</v>
      </c>
      <c r="M105" s="23" t="s">
        <v>877</v>
      </c>
      <c r="N105" s="23" t="s">
        <v>878</v>
      </c>
      <c r="O105" s="23" t="s">
        <v>33</v>
      </c>
      <c r="P105" s="23" t="s">
        <v>34</v>
      </c>
      <c r="Q105" s="23" t="s">
        <v>700</v>
      </c>
      <c r="R105" s="23" t="s">
        <v>37</v>
      </c>
      <c r="S105" s="23" t="s">
        <v>313</v>
      </c>
      <c r="T105" s="23" t="s">
        <v>881</v>
      </c>
      <c r="U105" s="23" t="s">
        <v>40</v>
      </c>
      <c r="V105" s="26" t="str">
        <f>VLOOKUP(A105,Sheet2!A:I,9,)</f>
        <v>不纳入科研仪器范畴：辅助设备</v>
      </c>
      <c r="W105" s="23" t="s">
        <v>42</v>
      </c>
      <c r="X105" s="23" t="s">
        <v>2537</v>
      </c>
      <c r="Y105" s="23" t="s">
        <v>43</v>
      </c>
      <c r="Z105" s="23"/>
      <c r="AA105" s="23" t="s">
        <v>42</v>
      </c>
      <c r="AB105" s="23" t="s">
        <v>44</v>
      </c>
      <c r="AC105" s="23" t="s">
        <v>42</v>
      </c>
      <c r="AD105" s="23"/>
    </row>
    <row r="106" spans="1:30" s="16" customFormat="1">
      <c r="A106" s="22" t="s">
        <v>883</v>
      </c>
      <c r="B106" s="23" t="s">
        <v>129</v>
      </c>
      <c r="C106" s="23" t="s">
        <v>286</v>
      </c>
      <c r="D106" s="24" t="s">
        <v>884</v>
      </c>
      <c r="E106" s="23">
        <v>60</v>
      </c>
      <c r="F106" s="25">
        <v>44111</v>
      </c>
      <c r="G106" s="43" t="s">
        <v>118</v>
      </c>
      <c r="H106" s="23" t="s">
        <v>887</v>
      </c>
      <c r="I106" s="23">
        <v>1</v>
      </c>
      <c r="J106" s="23">
        <v>2008117749</v>
      </c>
      <c r="K106" s="23" t="s">
        <v>740</v>
      </c>
      <c r="L106" s="23" t="s">
        <v>29</v>
      </c>
      <c r="M106" s="23" t="s">
        <v>117</v>
      </c>
      <c r="N106" s="23" t="s">
        <v>119</v>
      </c>
      <c r="O106" s="23" t="s">
        <v>33</v>
      </c>
      <c r="P106" s="23" t="s">
        <v>34</v>
      </c>
      <c r="Q106" s="23" t="s">
        <v>885</v>
      </c>
      <c r="R106" s="23" t="s">
        <v>63</v>
      </c>
      <c r="S106" s="23" t="s">
        <v>743</v>
      </c>
      <c r="T106" s="23" t="s">
        <v>886</v>
      </c>
      <c r="U106" s="23" t="s">
        <v>80</v>
      </c>
      <c r="V106" s="26" t="str">
        <f>VLOOKUP(A106,Sheet2!A:I,9,)</f>
        <v>仪器正在调试</v>
      </c>
      <c r="W106" s="23" t="s">
        <v>55</v>
      </c>
      <c r="X106" s="23"/>
      <c r="Y106" s="23" t="s">
        <v>55</v>
      </c>
      <c r="Z106" s="23"/>
      <c r="AA106" s="23" t="s">
        <v>55</v>
      </c>
      <c r="AB106" s="23"/>
      <c r="AC106" s="23" t="s">
        <v>55</v>
      </c>
      <c r="AD106" s="23"/>
    </row>
    <row r="107" spans="1:30" s="16" customFormat="1">
      <c r="A107" s="22" t="s">
        <v>888</v>
      </c>
      <c r="B107" s="23" t="s">
        <v>889</v>
      </c>
      <c r="C107" s="23" t="s">
        <v>889</v>
      </c>
      <c r="D107" s="24">
        <v>7606</v>
      </c>
      <c r="E107" s="23">
        <v>60.06</v>
      </c>
      <c r="F107" s="25">
        <v>38782</v>
      </c>
      <c r="G107" s="43" t="s">
        <v>786</v>
      </c>
      <c r="H107" s="23" t="s">
        <v>893</v>
      </c>
      <c r="I107" s="23">
        <v>1</v>
      </c>
      <c r="J107" s="23">
        <v>2008114378</v>
      </c>
      <c r="K107" s="23" t="s">
        <v>890</v>
      </c>
      <c r="L107" s="23" t="s">
        <v>72</v>
      </c>
      <c r="M107" s="23">
        <v>30401</v>
      </c>
      <c r="N107" s="23" t="s">
        <v>891</v>
      </c>
      <c r="O107" s="23" t="s">
        <v>33</v>
      </c>
      <c r="P107" s="23" t="s">
        <v>493</v>
      </c>
      <c r="Q107" s="23" t="s">
        <v>36</v>
      </c>
      <c r="R107" s="23" t="s">
        <v>77</v>
      </c>
      <c r="S107" s="23" t="s">
        <v>892</v>
      </c>
      <c r="T107" s="23" t="s">
        <v>608</v>
      </c>
      <c r="U107" s="23" t="s">
        <v>80</v>
      </c>
      <c r="V107" s="26" t="str">
        <f>VLOOKUP(A107,Sheet2!A:I,9,)</f>
        <v>不纳入科研仪器范畴：计算机及网络设备</v>
      </c>
      <c r="W107" s="23" t="s">
        <v>42</v>
      </c>
      <c r="X107" s="32" t="s">
        <v>2511</v>
      </c>
      <c r="Y107" s="23" t="s">
        <v>43</v>
      </c>
      <c r="Z107" s="23"/>
      <c r="AA107" s="23" t="s">
        <v>42</v>
      </c>
      <c r="AB107" s="23" t="s">
        <v>737</v>
      </c>
      <c r="AC107" s="23" t="s">
        <v>42</v>
      </c>
      <c r="AD107" s="23"/>
    </row>
    <row r="108" spans="1:30" s="16" customFormat="1" ht="13.55" customHeight="1">
      <c r="A108" s="22" t="s">
        <v>2664</v>
      </c>
      <c r="B108" s="23" t="s">
        <v>896</v>
      </c>
      <c r="C108" s="23" t="s">
        <v>895</v>
      </c>
      <c r="D108" s="24" t="s">
        <v>899</v>
      </c>
      <c r="E108" s="23">
        <v>60.2</v>
      </c>
      <c r="F108" s="25">
        <v>38986</v>
      </c>
      <c r="G108" s="43" t="s">
        <v>86</v>
      </c>
      <c r="H108" s="23" t="s">
        <v>901</v>
      </c>
      <c r="I108" s="23">
        <v>1</v>
      </c>
      <c r="J108" s="23">
        <v>2008115025</v>
      </c>
      <c r="K108" s="23" t="s">
        <v>248</v>
      </c>
      <c r="L108" s="23" t="s">
        <v>29</v>
      </c>
      <c r="M108" s="23" t="s">
        <v>897</v>
      </c>
      <c r="N108" s="23" t="s">
        <v>898</v>
      </c>
      <c r="O108" s="23" t="s">
        <v>33</v>
      </c>
      <c r="P108" s="23" t="s">
        <v>34</v>
      </c>
      <c r="Q108" s="23" t="s">
        <v>36</v>
      </c>
      <c r="R108" s="23" t="s">
        <v>37</v>
      </c>
      <c r="S108" s="23" t="s">
        <v>171</v>
      </c>
      <c r="T108" s="23" t="s">
        <v>900</v>
      </c>
      <c r="U108" s="23" t="s">
        <v>40</v>
      </c>
      <c r="V108" s="26" t="str">
        <f>VLOOKUP(A108,Sheet2!A:I,9,)</f>
        <v>不纳入科研仪器范畴：辅助设备</v>
      </c>
      <c r="W108" s="23" t="s">
        <v>55</v>
      </c>
      <c r="X108" s="23"/>
      <c r="Y108" s="23" t="s">
        <v>55</v>
      </c>
      <c r="Z108" s="23"/>
      <c r="AA108" s="23" t="s">
        <v>42</v>
      </c>
      <c r="AB108" s="23" t="s">
        <v>44</v>
      </c>
      <c r="AC108" s="23" t="s">
        <v>42</v>
      </c>
      <c r="AD108" s="23"/>
    </row>
    <row r="109" spans="1:30" s="16" customFormat="1">
      <c r="A109" s="22" t="s">
        <v>2549</v>
      </c>
      <c r="B109" s="23" t="s">
        <v>94</v>
      </c>
      <c r="C109" s="23" t="s">
        <v>903</v>
      </c>
      <c r="D109" s="24" t="s">
        <v>907</v>
      </c>
      <c r="E109" s="23">
        <v>60.81</v>
      </c>
      <c r="F109" s="25">
        <v>42905</v>
      </c>
      <c r="G109" s="43" t="s">
        <v>118</v>
      </c>
      <c r="H109" s="23" t="s">
        <v>911</v>
      </c>
      <c r="I109" s="23">
        <v>1</v>
      </c>
      <c r="J109" s="23">
        <v>2008116560</v>
      </c>
      <c r="K109" s="23" t="s">
        <v>904</v>
      </c>
      <c r="L109" s="23" t="s">
        <v>29</v>
      </c>
      <c r="M109" s="23" t="s">
        <v>905</v>
      </c>
      <c r="N109" s="23" t="s">
        <v>906</v>
      </c>
      <c r="O109" s="23" t="s">
        <v>33</v>
      </c>
      <c r="P109" s="23" t="s">
        <v>34</v>
      </c>
      <c r="Q109" s="23" t="s">
        <v>908</v>
      </c>
      <c r="R109" s="23" t="s">
        <v>37</v>
      </c>
      <c r="S109" s="23" t="s">
        <v>909</v>
      </c>
      <c r="T109" s="23" t="s">
        <v>910</v>
      </c>
      <c r="U109" s="23" t="s">
        <v>111</v>
      </c>
      <c r="V109" s="26">
        <f>VLOOKUP(A109,Sheet2!A:I,9,)</f>
        <v>0</v>
      </c>
      <c r="W109" s="23" t="s">
        <v>55</v>
      </c>
      <c r="X109" s="23"/>
      <c r="Y109" s="23" t="s">
        <v>55</v>
      </c>
      <c r="Z109" s="23"/>
      <c r="AA109" s="23" t="s">
        <v>55</v>
      </c>
      <c r="AB109" s="23"/>
      <c r="AC109" s="23" t="s">
        <v>55</v>
      </c>
      <c r="AD109" s="23"/>
    </row>
    <row r="110" spans="1:30" s="16" customFormat="1">
      <c r="A110" s="22" t="s">
        <v>912</v>
      </c>
      <c r="B110" s="23" t="s">
        <v>914</v>
      </c>
      <c r="C110" s="23" t="s">
        <v>913</v>
      </c>
      <c r="D110" s="24">
        <v>6509</v>
      </c>
      <c r="E110" s="23">
        <v>61.23</v>
      </c>
      <c r="F110" s="25">
        <v>39871</v>
      </c>
      <c r="G110" s="43" t="s">
        <v>786</v>
      </c>
      <c r="H110" s="23" t="s">
        <v>917</v>
      </c>
      <c r="I110" s="23">
        <v>1</v>
      </c>
      <c r="J110" s="23">
        <v>2008115520</v>
      </c>
      <c r="K110" s="23" t="s">
        <v>785</v>
      </c>
      <c r="L110" s="23" t="s">
        <v>72</v>
      </c>
      <c r="M110" s="23">
        <v>30401</v>
      </c>
      <c r="N110" s="23" t="s">
        <v>891</v>
      </c>
      <c r="O110" s="23" t="s">
        <v>33</v>
      </c>
      <c r="P110" s="23" t="s">
        <v>34</v>
      </c>
      <c r="Q110" s="23" t="s">
        <v>36</v>
      </c>
      <c r="R110" s="23" t="s">
        <v>224</v>
      </c>
      <c r="S110" s="23" t="s">
        <v>915</v>
      </c>
      <c r="T110" s="23" t="s">
        <v>916</v>
      </c>
      <c r="U110" s="23" t="s">
        <v>80</v>
      </c>
      <c r="V110" s="26" t="str">
        <f>VLOOKUP(A110,Sheet2!A:I,9,)</f>
        <v>不纳入科研仪器范畴：计算机及网络设备</v>
      </c>
      <c r="W110" s="23" t="s">
        <v>42</v>
      </c>
      <c r="X110" s="32" t="s">
        <v>2511</v>
      </c>
      <c r="Y110" s="23" t="s">
        <v>43</v>
      </c>
      <c r="Z110" s="23"/>
      <c r="AA110" s="23" t="s">
        <v>42</v>
      </c>
      <c r="AB110" s="23" t="s">
        <v>737</v>
      </c>
      <c r="AC110" s="23" t="s">
        <v>42</v>
      </c>
      <c r="AD110" s="23"/>
    </row>
    <row r="111" spans="1:30" s="16" customFormat="1">
      <c r="A111" s="22" t="s">
        <v>918</v>
      </c>
      <c r="B111" s="23" t="s">
        <v>914</v>
      </c>
      <c r="C111" s="23" t="s">
        <v>913</v>
      </c>
      <c r="D111" s="24">
        <v>6509</v>
      </c>
      <c r="E111" s="23">
        <v>61.23</v>
      </c>
      <c r="F111" s="25">
        <v>39871</v>
      </c>
      <c r="G111" s="43" t="s">
        <v>786</v>
      </c>
      <c r="H111" s="23" t="s">
        <v>917</v>
      </c>
      <c r="I111" s="23">
        <v>1</v>
      </c>
      <c r="J111" s="23">
        <v>2008115520</v>
      </c>
      <c r="K111" s="23" t="s">
        <v>785</v>
      </c>
      <c r="L111" s="23" t="s">
        <v>72</v>
      </c>
      <c r="M111" s="23">
        <v>30401</v>
      </c>
      <c r="N111" s="23" t="s">
        <v>891</v>
      </c>
      <c r="O111" s="23" t="s">
        <v>33</v>
      </c>
      <c r="P111" s="23" t="s">
        <v>34</v>
      </c>
      <c r="Q111" s="23" t="s">
        <v>36</v>
      </c>
      <c r="R111" s="23" t="s">
        <v>224</v>
      </c>
      <c r="S111" s="23" t="s">
        <v>915</v>
      </c>
      <c r="T111" s="23" t="s">
        <v>916</v>
      </c>
      <c r="U111" s="23" t="s">
        <v>80</v>
      </c>
      <c r="V111" s="26" t="str">
        <f>VLOOKUP(A111,Sheet2!A:I,9,)</f>
        <v>不纳入科研仪器范畴：计算机及网络设备</v>
      </c>
      <c r="W111" s="23" t="s">
        <v>42</v>
      </c>
      <c r="X111" s="32" t="s">
        <v>2511</v>
      </c>
      <c r="Y111" s="23" t="s">
        <v>43</v>
      </c>
      <c r="Z111" s="23"/>
      <c r="AA111" s="23" t="s">
        <v>42</v>
      </c>
      <c r="AB111" s="23" t="s">
        <v>737</v>
      </c>
      <c r="AC111" s="23" t="s">
        <v>42</v>
      </c>
      <c r="AD111" s="23"/>
    </row>
    <row r="112" spans="1:30" s="16" customFormat="1">
      <c r="A112" s="22" t="s">
        <v>2550</v>
      </c>
      <c r="B112" s="23" t="s">
        <v>433</v>
      </c>
      <c r="C112" s="23" t="s">
        <v>647</v>
      </c>
      <c r="D112" s="24" t="s">
        <v>650</v>
      </c>
      <c r="E112" s="23">
        <v>61.38</v>
      </c>
      <c r="F112" s="25">
        <v>42684</v>
      </c>
      <c r="G112" s="43" t="s">
        <v>60</v>
      </c>
      <c r="H112" s="23" t="s">
        <v>926</v>
      </c>
      <c r="I112" s="23">
        <v>1</v>
      </c>
      <c r="J112" s="23">
        <v>2015110058</v>
      </c>
      <c r="K112" s="23" t="s">
        <v>920</v>
      </c>
      <c r="L112" s="23" t="s">
        <v>29</v>
      </c>
      <c r="M112" s="23" t="s">
        <v>921</v>
      </c>
      <c r="N112" s="23" t="s">
        <v>922</v>
      </c>
      <c r="O112" s="23" t="s">
        <v>33</v>
      </c>
      <c r="P112" s="23" t="s">
        <v>34</v>
      </c>
      <c r="Q112" s="23" t="s">
        <v>36</v>
      </c>
      <c r="R112" s="23" t="s">
        <v>37</v>
      </c>
      <c r="S112" s="23" t="s">
        <v>923</v>
      </c>
      <c r="T112" s="23" t="s">
        <v>925</v>
      </c>
      <c r="U112" s="23" t="s">
        <v>80</v>
      </c>
      <c r="V112" s="26">
        <f>VLOOKUP(A112,Sheet2!A:I,9,)</f>
        <v>0</v>
      </c>
      <c r="W112" s="23" t="s">
        <v>55</v>
      </c>
      <c r="X112" s="23"/>
      <c r="Y112" s="23" t="s">
        <v>55</v>
      </c>
      <c r="Z112" s="23"/>
      <c r="AA112" s="23" t="s">
        <v>55</v>
      </c>
      <c r="AB112" s="23"/>
      <c r="AC112" s="23" t="s">
        <v>55</v>
      </c>
      <c r="AD112" s="23"/>
    </row>
    <row r="113" spans="1:30" s="16" customFormat="1">
      <c r="A113" s="22" t="s">
        <v>2551</v>
      </c>
      <c r="B113" s="23" t="s">
        <v>276</v>
      </c>
      <c r="C113" s="23" t="s">
        <v>535</v>
      </c>
      <c r="D113" s="24" t="s">
        <v>537</v>
      </c>
      <c r="E113" s="23">
        <v>61.74</v>
      </c>
      <c r="F113" s="25">
        <v>44005</v>
      </c>
      <c r="G113" s="43" t="s">
        <v>60</v>
      </c>
      <c r="H113" s="23" t="s">
        <v>162</v>
      </c>
      <c r="I113" s="23">
        <v>1</v>
      </c>
      <c r="J113" s="23">
        <v>2013110058</v>
      </c>
      <c r="K113" s="23" t="s">
        <v>59</v>
      </c>
      <c r="L113" s="23" t="s">
        <v>29</v>
      </c>
      <c r="M113" s="23">
        <v>2141604</v>
      </c>
      <c r="N113" s="23" t="s">
        <v>61</v>
      </c>
      <c r="O113" s="23" t="s">
        <v>33</v>
      </c>
      <c r="P113" s="23" t="s">
        <v>34</v>
      </c>
      <c r="Q113" s="23" t="s">
        <v>537</v>
      </c>
      <c r="R113" s="23" t="s">
        <v>37</v>
      </c>
      <c r="S113" s="23" t="s">
        <v>928</v>
      </c>
      <c r="T113" s="23" t="s">
        <v>929</v>
      </c>
      <c r="U113" s="23" t="s">
        <v>111</v>
      </c>
      <c r="V113" s="26" t="str">
        <f>VLOOKUP(A113,Sheet2!A:I,9,)</f>
        <v>仪器正在调试</v>
      </c>
      <c r="W113" s="23" t="s">
        <v>55</v>
      </c>
      <c r="X113" s="23"/>
      <c r="Y113" s="23" t="s">
        <v>55</v>
      </c>
      <c r="Z113" s="23"/>
      <c r="AA113" s="23" t="s">
        <v>55</v>
      </c>
      <c r="AB113" s="23"/>
      <c r="AC113" s="23" t="s">
        <v>55</v>
      </c>
      <c r="AD113" s="23"/>
    </row>
    <row r="114" spans="1:30" s="16" customFormat="1">
      <c r="A114" s="22" t="s">
        <v>2552</v>
      </c>
      <c r="B114" s="23" t="s">
        <v>154</v>
      </c>
      <c r="C114" s="23" t="s">
        <v>931</v>
      </c>
      <c r="D114" s="24" t="s">
        <v>524</v>
      </c>
      <c r="E114" s="23">
        <v>62.29</v>
      </c>
      <c r="F114" s="25">
        <v>44069</v>
      </c>
      <c r="G114" s="43" t="s">
        <v>60</v>
      </c>
      <c r="H114" s="23" t="s">
        <v>934</v>
      </c>
      <c r="I114" s="23">
        <v>1</v>
      </c>
      <c r="J114" s="23">
        <v>2008118224</v>
      </c>
      <c r="K114" s="23" t="s">
        <v>932</v>
      </c>
      <c r="L114" s="23" t="s">
        <v>29</v>
      </c>
      <c r="M114" s="23">
        <v>2141603</v>
      </c>
      <c r="N114" s="23" t="s">
        <v>808</v>
      </c>
      <c r="O114" s="23" t="s">
        <v>33</v>
      </c>
      <c r="P114" s="23" t="s">
        <v>34</v>
      </c>
      <c r="Q114" s="23" t="s">
        <v>524</v>
      </c>
      <c r="R114" s="23" t="s">
        <v>37</v>
      </c>
      <c r="S114" s="23" t="s">
        <v>259</v>
      </c>
      <c r="T114" s="23" t="s">
        <v>933</v>
      </c>
      <c r="U114" s="23" t="s">
        <v>293</v>
      </c>
      <c r="V114" s="26">
        <f>VLOOKUP(A114,Sheet2!A:I,9,)</f>
        <v>0</v>
      </c>
      <c r="W114" s="23" t="s">
        <v>55</v>
      </c>
      <c r="X114" s="23"/>
      <c r="Y114" s="23" t="s">
        <v>55</v>
      </c>
      <c r="Z114" s="23"/>
      <c r="AA114" s="23" t="s">
        <v>55</v>
      </c>
      <c r="AB114" s="23"/>
      <c r="AC114" s="23" t="s">
        <v>55</v>
      </c>
      <c r="AD114" s="23"/>
    </row>
    <row r="115" spans="1:30" s="16" customFormat="1">
      <c r="A115" s="22" t="s">
        <v>2553</v>
      </c>
      <c r="B115" s="23" t="s">
        <v>115</v>
      </c>
      <c r="C115" s="23" t="s">
        <v>936</v>
      </c>
      <c r="D115" s="24" t="s">
        <v>840</v>
      </c>
      <c r="E115" s="23">
        <v>62.36</v>
      </c>
      <c r="F115" s="25">
        <v>44069</v>
      </c>
      <c r="G115" s="43" t="s">
        <v>60</v>
      </c>
      <c r="H115" s="23" t="s">
        <v>91</v>
      </c>
      <c r="I115" s="23">
        <v>1</v>
      </c>
      <c r="J115" s="23">
        <v>2008118224</v>
      </c>
      <c r="K115" s="23" t="s">
        <v>932</v>
      </c>
      <c r="L115" s="23" t="s">
        <v>29</v>
      </c>
      <c r="M115" s="23">
        <v>2141603</v>
      </c>
      <c r="N115" s="23" t="s">
        <v>808</v>
      </c>
      <c r="O115" s="23" t="s">
        <v>33</v>
      </c>
      <c r="P115" s="23" t="s">
        <v>34</v>
      </c>
      <c r="Q115" s="23" t="s">
        <v>937</v>
      </c>
      <c r="R115" s="23" t="s">
        <v>37</v>
      </c>
      <c r="S115" s="23" t="s">
        <v>270</v>
      </c>
      <c r="T115" s="23" t="s">
        <v>938</v>
      </c>
      <c r="U115" s="23" t="s">
        <v>215</v>
      </c>
      <c r="V115" s="26">
        <f>VLOOKUP(A115,Sheet2!A:I,9,)</f>
        <v>0</v>
      </c>
      <c r="W115" s="23" t="s">
        <v>55</v>
      </c>
      <c r="X115" s="23"/>
      <c r="Y115" s="23" t="s">
        <v>55</v>
      </c>
      <c r="Z115" s="23"/>
      <c r="AA115" s="23" t="s">
        <v>55</v>
      </c>
      <c r="AB115" s="23"/>
      <c r="AC115" s="23" t="s">
        <v>55</v>
      </c>
      <c r="AD115" s="23"/>
    </row>
    <row r="116" spans="1:30" s="16" customFormat="1">
      <c r="A116" s="22" t="s">
        <v>939</v>
      </c>
      <c r="B116" s="23" t="s">
        <v>58</v>
      </c>
      <c r="C116" s="23" t="s">
        <v>940</v>
      </c>
      <c r="D116" s="24" t="s">
        <v>942</v>
      </c>
      <c r="E116" s="23">
        <v>62.55</v>
      </c>
      <c r="F116" s="25">
        <v>42985</v>
      </c>
      <c r="G116" s="46" t="s">
        <v>2311</v>
      </c>
      <c r="H116" s="23" t="s">
        <v>944</v>
      </c>
      <c r="I116" s="23">
        <v>1</v>
      </c>
      <c r="J116" s="23">
        <v>2016120015</v>
      </c>
      <c r="K116" s="23" t="s">
        <v>941</v>
      </c>
      <c r="L116" s="23" t="s">
        <v>29</v>
      </c>
      <c r="M116" s="23">
        <v>2141769</v>
      </c>
      <c r="N116" s="23" t="s">
        <v>210</v>
      </c>
      <c r="O116" s="23" t="s">
        <v>33</v>
      </c>
      <c r="P116" s="23" t="s">
        <v>34</v>
      </c>
      <c r="Q116" s="23" t="s">
        <v>36</v>
      </c>
      <c r="R116" s="23" t="s">
        <v>37</v>
      </c>
      <c r="S116" s="23" t="s">
        <v>943</v>
      </c>
      <c r="T116" s="23" t="s">
        <v>539</v>
      </c>
      <c r="U116" s="23" t="s">
        <v>80</v>
      </c>
      <c r="V116" s="26" t="str">
        <f>VLOOKUP(A116,Sheet2!A:I,9,)</f>
        <v>仪器配件，不单独使用</v>
      </c>
      <c r="W116" s="23" t="s">
        <v>42</v>
      </c>
      <c r="X116" s="23" t="s">
        <v>945</v>
      </c>
      <c r="Y116" s="23" t="s">
        <v>43</v>
      </c>
      <c r="Z116" s="23"/>
      <c r="AA116" s="23" t="s">
        <v>55</v>
      </c>
      <c r="AB116" s="23"/>
      <c r="AC116" s="23" t="s">
        <v>42</v>
      </c>
      <c r="AD116" s="23" t="s">
        <v>2719</v>
      </c>
    </row>
    <row r="117" spans="1:30" s="16" customFormat="1">
      <c r="A117" s="22" t="s">
        <v>2554</v>
      </c>
      <c r="B117" s="23" t="s">
        <v>58</v>
      </c>
      <c r="C117" s="23" t="s">
        <v>948</v>
      </c>
      <c r="D117" s="24" t="s">
        <v>949</v>
      </c>
      <c r="E117" s="23">
        <v>62.55</v>
      </c>
      <c r="F117" s="25">
        <v>42479</v>
      </c>
      <c r="G117" s="43" t="s">
        <v>60</v>
      </c>
      <c r="H117" s="23" t="s">
        <v>952</v>
      </c>
      <c r="I117" s="23">
        <v>1</v>
      </c>
      <c r="J117" s="23">
        <v>2008118424</v>
      </c>
      <c r="K117" s="23" t="s">
        <v>106</v>
      </c>
      <c r="L117" s="23" t="s">
        <v>29</v>
      </c>
      <c r="M117" s="23">
        <v>2141721</v>
      </c>
      <c r="N117" s="23" t="s">
        <v>107</v>
      </c>
      <c r="O117" s="23" t="s">
        <v>33</v>
      </c>
      <c r="P117" s="23" t="s">
        <v>34</v>
      </c>
      <c r="Q117" s="23" t="s">
        <v>950</v>
      </c>
      <c r="R117" s="23" t="s">
        <v>37</v>
      </c>
      <c r="S117" s="23" t="s">
        <v>923</v>
      </c>
      <c r="T117" s="23" t="s">
        <v>196</v>
      </c>
      <c r="U117" s="23" t="s">
        <v>80</v>
      </c>
      <c r="V117" s="26">
        <f>VLOOKUP(A117,Sheet2!A:I,9,)</f>
        <v>0</v>
      </c>
      <c r="W117" s="23" t="s">
        <v>55</v>
      </c>
      <c r="X117" s="23"/>
      <c r="Y117" s="23" t="s">
        <v>55</v>
      </c>
      <c r="Z117" s="23"/>
      <c r="AA117" s="23" t="s">
        <v>55</v>
      </c>
      <c r="AB117" s="23"/>
      <c r="AC117" s="23" t="s">
        <v>55</v>
      </c>
      <c r="AD117" s="23"/>
    </row>
    <row r="118" spans="1:30" s="16" customFormat="1">
      <c r="A118" s="22" t="s">
        <v>2555</v>
      </c>
      <c r="B118" s="23" t="s">
        <v>955</v>
      </c>
      <c r="C118" s="23" t="s">
        <v>954</v>
      </c>
      <c r="D118" s="24" t="s">
        <v>956</v>
      </c>
      <c r="E118" s="23">
        <v>62.7</v>
      </c>
      <c r="F118" s="25">
        <v>41451</v>
      </c>
      <c r="G118" s="43" t="s">
        <v>74</v>
      </c>
      <c r="H118" s="23" t="s">
        <v>959</v>
      </c>
      <c r="I118" s="23">
        <v>1</v>
      </c>
      <c r="J118" s="23">
        <v>2008117496</v>
      </c>
      <c r="K118" s="23" t="s">
        <v>238</v>
      </c>
      <c r="L118" s="23" t="s">
        <v>29</v>
      </c>
      <c r="M118" s="23" t="s">
        <v>239</v>
      </c>
      <c r="N118" s="23" t="s">
        <v>240</v>
      </c>
      <c r="O118" s="23" t="s">
        <v>33</v>
      </c>
      <c r="P118" s="23" t="s">
        <v>34</v>
      </c>
      <c r="Q118" s="23" t="s">
        <v>36</v>
      </c>
      <c r="R118" s="23" t="s">
        <v>37</v>
      </c>
      <c r="S118" s="23" t="s">
        <v>957</v>
      </c>
      <c r="T118" s="23" t="s">
        <v>958</v>
      </c>
      <c r="U118" s="23" t="s">
        <v>80</v>
      </c>
      <c r="V118" s="26">
        <f>VLOOKUP(A118,Sheet2!A:I,9,)</f>
        <v>0</v>
      </c>
      <c r="W118" s="23" t="s">
        <v>55</v>
      </c>
      <c r="X118" s="23"/>
      <c r="Y118" s="23" t="s">
        <v>55</v>
      </c>
      <c r="Z118" s="23"/>
      <c r="AA118" s="23" t="s">
        <v>55</v>
      </c>
      <c r="AB118" s="23"/>
      <c r="AC118" s="23" t="s">
        <v>55</v>
      </c>
      <c r="AD118" s="23"/>
    </row>
    <row r="119" spans="1:30" s="16" customFormat="1">
      <c r="A119" s="22" t="s">
        <v>960</v>
      </c>
      <c r="B119" s="23" t="s">
        <v>115</v>
      </c>
      <c r="C119" s="23" t="s">
        <v>961</v>
      </c>
      <c r="D119" s="24" t="s">
        <v>120</v>
      </c>
      <c r="E119" s="23">
        <v>62.78</v>
      </c>
      <c r="F119" s="25">
        <v>44131</v>
      </c>
      <c r="G119" s="43" t="s">
        <v>143</v>
      </c>
      <c r="H119" s="23" t="s">
        <v>124</v>
      </c>
      <c r="I119" s="23">
        <v>1</v>
      </c>
      <c r="J119" s="23">
        <v>2013120017</v>
      </c>
      <c r="K119" s="23" t="s">
        <v>598</v>
      </c>
      <c r="L119" s="23" t="s">
        <v>29</v>
      </c>
      <c r="M119" s="23">
        <v>2141612</v>
      </c>
      <c r="N119" s="23" t="s">
        <v>143</v>
      </c>
      <c r="O119" s="23" t="s">
        <v>33</v>
      </c>
      <c r="P119" s="23" t="s">
        <v>34</v>
      </c>
      <c r="Q119" s="23" t="s">
        <v>120</v>
      </c>
      <c r="R119" s="23" t="s">
        <v>37</v>
      </c>
      <c r="S119" s="23" t="s">
        <v>145</v>
      </c>
      <c r="T119" s="23" t="s">
        <v>962</v>
      </c>
      <c r="U119" s="23" t="s">
        <v>80</v>
      </c>
      <c r="V119" s="26">
        <f>VLOOKUP(A119,Sheet2!A:I,9,)</f>
        <v>0</v>
      </c>
      <c r="W119" s="23" t="s">
        <v>55</v>
      </c>
      <c r="X119" s="23"/>
      <c r="Y119" s="23" t="s">
        <v>55</v>
      </c>
      <c r="Z119" s="23"/>
      <c r="AA119" s="23" t="s">
        <v>55</v>
      </c>
      <c r="AB119" s="23"/>
      <c r="AC119" s="23" t="s">
        <v>55</v>
      </c>
      <c r="AD119" s="23"/>
    </row>
    <row r="120" spans="1:30" s="16" customFormat="1">
      <c r="A120" s="22" t="s">
        <v>2690</v>
      </c>
      <c r="B120" s="28" t="s">
        <v>965</v>
      </c>
      <c r="C120" s="23" t="s">
        <v>964</v>
      </c>
      <c r="D120" s="29" t="s">
        <v>966</v>
      </c>
      <c r="E120" s="28">
        <v>62.8</v>
      </c>
      <c r="F120" s="25">
        <v>44557</v>
      </c>
      <c r="G120" s="43" t="s">
        <v>202</v>
      </c>
      <c r="H120" s="28" t="s">
        <v>968</v>
      </c>
      <c r="I120" s="28">
        <v>1</v>
      </c>
      <c r="J120" s="28">
        <v>2008114747</v>
      </c>
      <c r="K120" s="28" t="s">
        <v>630</v>
      </c>
      <c r="L120" s="28" t="s">
        <v>29</v>
      </c>
      <c r="M120" s="28" t="s">
        <v>201</v>
      </c>
      <c r="N120" s="28" t="s">
        <v>203</v>
      </c>
      <c r="O120" s="28" t="s">
        <v>33</v>
      </c>
      <c r="P120" s="28" t="s">
        <v>34</v>
      </c>
      <c r="Q120" s="28" t="s">
        <v>966</v>
      </c>
      <c r="R120" s="28" t="s">
        <v>63</v>
      </c>
      <c r="S120" s="28" t="s">
        <v>967</v>
      </c>
      <c r="T120" s="28" t="s">
        <v>967</v>
      </c>
      <c r="U120" s="28" t="s">
        <v>40</v>
      </c>
      <c r="V120" s="26" t="e">
        <f>VLOOKUP(A120,Sheet2!A:I,9,)</f>
        <v>#N/A</v>
      </c>
      <c r="W120" s="23" t="s">
        <v>42</v>
      </c>
      <c r="X120" s="23" t="s">
        <v>2537</v>
      </c>
      <c r="Y120" s="23" t="s">
        <v>43</v>
      </c>
      <c r="Z120" s="23"/>
      <c r="AA120" s="23" t="s">
        <v>42</v>
      </c>
      <c r="AB120" s="23" t="s">
        <v>2683</v>
      </c>
      <c r="AC120" s="23" t="s">
        <v>42</v>
      </c>
      <c r="AD120" s="23"/>
    </row>
    <row r="121" spans="1:30" s="16" customFormat="1">
      <c r="A121" s="22" t="s">
        <v>2556</v>
      </c>
      <c r="B121" s="23" t="s">
        <v>971</v>
      </c>
      <c r="C121" s="23" t="s">
        <v>584</v>
      </c>
      <c r="D121" s="24" t="s">
        <v>972</v>
      </c>
      <c r="E121" s="23">
        <v>62.83</v>
      </c>
      <c r="F121" s="25">
        <v>43957</v>
      </c>
      <c r="G121" s="43" t="s">
        <v>60</v>
      </c>
      <c r="H121" s="23" t="s">
        <v>975</v>
      </c>
      <c r="I121" s="23">
        <v>1</v>
      </c>
      <c r="J121" s="23">
        <v>2013110058</v>
      </c>
      <c r="K121" s="23" t="s">
        <v>59</v>
      </c>
      <c r="L121" s="23" t="s">
        <v>29</v>
      </c>
      <c r="M121" s="23">
        <v>2141604</v>
      </c>
      <c r="N121" s="23" t="s">
        <v>61</v>
      </c>
      <c r="O121" s="23" t="s">
        <v>33</v>
      </c>
      <c r="P121" s="23" t="s">
        <v>34</v>
      </c>
      <c r="Q121" s="23" t="s">
        <v>972</v>
      </c>
      <c r="R121" s="23" t="s">
        <v>37</v>
      </c>
      <c r="S121" s="23" t="s">
        <v>973</v>
      </c>
      <c r="T121" s="23" t="s">
        <v>974</v>
      </c>
      <c r="U121" s="23" t="s">
        <v>293</v>
      </c>
      <c r="V121" s="26" t="str">
        <f>VLOOKUP(A121,Sheet2!A:I,9,)</f>
        <v>仪器正在调试</v>
      </c>
      <c r="W121" s="23" t="s">
        <v>55</v>
      </c>
      <c r="X121" s="23"/>
      <c r="Y121" s="23" t="s">
        <v>55</v>
      </c>
      <c r="Z121" s="23"/>
      <c r="AA121" s="23" t="s">
        <v>55</v>
      </c>
      <c r="AB121" s="23"/>
      <c r="AC121" s="23" t="s">
        <v>55</v>
      </c>
      <c r="AD121" s="23"/>
    </row>
    <row r="122" spans="1:30" s="16" customFormat="1">
      <c r="A122" s="22" t="s">
        <v>976</v>
      </c>
      <c r="B122" s="23" t="s">
        <v>58</v>
      </c>
      <c r="C122" s="23" t="s">
        <v>977</v>
      </c>
      <c r="D122" s="24" t="s">
        <v>979</v>
      </c>
      <c r="E122" s="23">
        <v>63.27</v>
      </c>
      <c r="F122" s="25">
        <v>37591</v>
      </c>
      <c r="G122" s="43" t="s">
        <v>86</v>
      </c>
      <c r="H122" s="23" t="s">
        <v>982</v>
      </c>
      <c r="I122" s="23">
        <v>1</v>
      </c>
      <c r="J122" s="23">
        <v>2008114681</v>
      </c>
      <c r="K122" s="23" t="s">
        <v>978</v>
      </c>
      <c r="L122" s="23" t="s">
        <v>29</v>
      </c>
      <c r="M122" s="23" t="s">
        <v>249</v>
      </c>
      <c r="N122" s="23" t="s">
        <v>250</v>
      </c>
      <c r="O122" s="23" t="s">
        <v>33</v>
      </c>
      <c r="P122" s="23" t="s">
        <v>34</v>
      </c>
      <c r="Q122" s="23" t="s">
        <v>36</v>
      </c>
      <c r="R122" s="23" t="s">
        <v>37</v>
      </c>
      <c r="S122" s="23" t="s">
        <v>980</v>
      </c>
      <c r="T122" s="23" t="s">
        <v>981</v>
      </c>
      <c r="U122" s="23" t="s">
        <v>111</v>
      </c>
      <c r="V122" s="26" t="str">
        <f>VLOOKUP(A122,Sheet2!A:I,9,)</f>
        <v>不纳入科研仪器范畴：辅助设备</v>
      </c>
      <c r="W122" s="23" t="s">
        <v>42</v>
      </c>
      <c r="X122" s="23" t="s">
        <v>509</v>
      </c>
      <c r="Y122" s="23" t="s">
        <v>43</v>
      </c>
      <c r="Z122" s="23"/>
      <c r="AA122" s="23" t="s">
        <v>42</v>
      </c>
      <c r="AB122" s="23" t="s">
        <v>44</v>
      </c>
      <c r="AC122" s="23" t="s">
        <v>42</v>
      </c>
      <c r="AD122" s="23"/>
    </row>
    <row r="123" spans="1:30" s="16" customFormat="1">
      <c r="A123" s="22" t="s">
        <v>983</v>
      </c>
      <c r="B123" s="23" t="s">
        <v>985</v>
      </c>
      <c r="C123" s="23" t="s">
        <v>984</v>
      </c>
      <c r="D123" s="24" t="s">
        <v>36</v>
      </c>
      <c r="E123" s="23">
        <v>63.41</v>
      </c>
      <c r="F123" s="25">
        <v>39286</v>
      </c>
      <c r="G123" s="43" t="s">
        <v>50</v>
      </c>
      <c r="H123" s="23" t="s">
        <v>990</v>
      </c>
      <c r="I123" s="23">
        <v>1</v>
      </c>
      <c r="J123" s="23">
        <v>2008118460</v>
      </c>
      <c r="K123" s="23" t="s">
        <v>986</v>
      </c>
      <c r="L123" s="23" t="s">
        <v>29</v>
      </c>
      <c r="M123" s="23" t="s">
        <v>604</v>
      </c>
      <c r="N123" s="23" t="s">
        <v>605</v>
      </c>
      <c r="O123" s="23" t="s">
        <v>33</v>
      </c>
      <c r="P123" s="23" t="s">
        <v>34</v>
      </c>
      <c r="Q123" s="23" t="s">
        <v>36</v>
      </c>
      <c r="R123" s="23" t="s">
        <v>987</v>
      </c>
      <c r="S123" s="23" t="s">
        <v>988</v>
      </c>
      <c r="T123" s="23" t="s">
        <v>989</v>
      </c>
      <c r="U123" s="23" t="s">
        <v>40</v>
      </c>
      <c r="V123" s="26" t="str">
        <f>VLOOKUP(A123,Sheet2!A:I,9,)</f>
        <v>在线监测仪器，不能开放</v>
      </c>
      <c r="W123" s="23" t="s">
        <v>42</v>
      </c>
      <c r="X123" s="32" t="s">
        <v>2512</v>
      </c>
      <c r="Y123" s="23" t="s">
        <v>43</v>
      </c>
      <c r="Z123" s="23"/>
      <c r="AA123" s="23" t="s">
        <v>55</v>
      </c>
      <c r="AB123" s="23"/>
      <c r="AC123" s="23" t="s">
        <v>42</v>
      </c>
      <c r="AD123" s="23" t="s">
        <v>2718</v>
      </c>
    </row>
    <row r="124" spans="1:30" s="16" customFormat="1">
      <c r="A124" s="22" t="s">
        <v>991</v>
      </c>
      <c r="B124" s="23" t="s">
        <v>129</v>
      </c>
      <c r="C124" s="23" t="s">
        <v>177</v>
      </c>
      <c r="D124" s="24" t="s">
        <v>992</v>
      </c>
      <c r="E124" s="23">
        <v>63.48</v>
      </c>
      <c r="F124" s="25">
        <v>38625</v>
      </c>
      <c r="G124" s="43" t="s">
        <v>86</v>
      </c>
      <c r="H124" s="23" t="s">
        <v>993</v>
      </c>
      <c r="I124" s="23">
        <v>1</v>
      </c>
      <c r="J124" s="23">
        <v>2012110078</v>
      </c>
      <c r="K124" s="23" t="s">
        <v>820</v>
      </c>
      <c r="L124" s="23" t="s">
        <v>29</v>
      </c>
      <c r="M124" s="23" t="s">
        <v>897</v>
      </c>
      <c r="N124" s="23" t="s">
        <v>898</v>
      </c>
      <c r="O124" s="23" t="s">
        <v>33</v>
      </c>
      <c r="P124" s="23" t="s">
        <v>493</v>
      </c>
      <c r="Q124" s="23" t="s">
        <v>36</v>
      </c>
      <c r="R124" s="23" t="s">
        <v>773</v>
      </c>
      <c r="S124" s="23" t="s">
        <v>774</v>
      </c>
      <c r="T124" s="23" t="s">
        <v>774</v>
      </c>
      <c r="U124" s="23" t="s">
        <v>293</v>
      </c>
      <c r="V124" s="26" t="str">
        <f>VLOOKUP(A124,Sheet2!A:I,9,)</f>
        <v>老旧仪器，技术性能落后</v>
      </c>
      <c r="W124" s="23" t="s">
        <v>55</v>
      </c>
      <c r="X124" s="23" t="s">
        <v>182</v>
      </c>
      <c r="Y124" s="23" t="s">
        <v>716</v>
      </c>
      <c r="Z124" s="23"/>
      <c r="AA124" s="23" t="s">
        <v>55</v>
      </c>
      <c r="AB124" s="23"/>
      <c r="AC124" s="23" t="s">
        <v>42</v>
      </c>
      <c r="AD124" s="23" t="s">
        <v>2720</v>
      </c>
    </row>
    <row r="125" spans="1:30" s="16" customFormat="1">
      <c r="A125" s="22" t="s">
        <v>2287</v>
      </c>
      <c r="B125" s="28" t="s">
        <v>94</v>
      </c>
      <c r="C125" s="23" t="s">
        <v>994</v>
      </c>
      <c r="D125" s="29" t="s">
        <v>995</v>
      </c>
      <c r="E125" s="28">
        <v>63.58</v>
      </c>
      <c r="F125" s="25">
        <v>36525</v>
      </c>
      <c r="G125" s="43" t="s">
        <v>50</v>
      </c>
      <c r="H125" s="28" t="s">
        <v>998</v>
      </c>
      <c r="I125" s="28">
        <v>1</v>
      </c>
      <c r="J125" s="28">
        <v>2013120020</v>
      </c>
      <c r="K125" s="28" t="s">
        <v>427</v>
      </c>
      <c r="L125" s="28" t="s">
        <v>29</v>
      </c>
      <c r="M125" s="28" t="s">
        <v>96</v>
      </c>
      <c r="N125" s="28" t="s">
        <v>97</v>
      </c>
      <c r="O125" s="28" t="s">
        <v>33</v>
      </c>
      <c r="P125" s="28" t="s">
        <v>34</v>
      </c>
      <c r="Q125" s="28" t="s">
        <v>36</v>
      </c>
      <c r="R125" s="28" t="s">
        <v>37</v>
      </c>
      <c r="S125" s="28" t="s">
        <v>996</v>
      </c>
      <c r="T125" s="28" t="s">
        <v>997</v>
      </c>
      <c r="U125" s="28" t="s">
        <v>90</v>
      </c>
      <c r="V125" s="26" t="e">
        <f>VLOOKUP(A125,Sheet2!A:I,9,)</f>
        <v>#N/A</v>
      </c>
      <c r="W125" s="23" t="s">
        <v>42</v>
      </c>
      <c r="X125" s="23" t="s">
        <v>999</v>
      </c>
      <c r="Y125" s="23" t="s">
        <v>43</v>
      </c>
      <c r="Z125" s="23"/>
      <c r="AA125" s="23" t="s">
        <v>42</v>
      </c>
      <c r="AB125" s="23" t="s">
        <v>2684</v>
      </c>
      <c r="AC125" s="23" t="s">
        <v>42</v>
      </c>
      <c r="AD125" s="23"/>
    </row>
    <row r="126" spans="1:30" s="16" customFormat="1">
      <c r="A126" s="22" t="s">
        <v>1000</v>
      </c>
      <c r="B126" s="23" t="s">
        <v>115</v>
      </c>
      <c r="C126" s="23" t="s">
        <v>1001</v>
      </c>
      <c r="D126" s="24" t="s">
        <v>1005</v>
      </c>
      <c r="E126" s="23">
        <v>63.92</v>
      </c>
      <c r="F126" s="25">
        <v>43992</v>
      </c>
      <c r="G126" s="43" t="s">
        <v>132</v>
      </c>
      <c r="H126" s="23" t="s">
        <v>1008</v>
      </c>
      <c r="I126" s="23">
        <v>1</v>
      </c>
      <c r="J126" s="23" t="s">
        <v>1002</v>
      </c>
      <c r="K126" s="23" t="s">
        <v>1003</v>
      </c>
      <c r="L126" s="23" t="s">
        <v>72</v>
      </c>
      <c r="M126" s="23">
        <v>2141674</v>
      </c>
      <c r="N126" s="23" t="s">
        <v>1004</v>
      </c>
      <c r="O126" s="23" t="s">
        <v>33</v>
      </c>
      <c r="P126" s="23" t="s">
        <v>34</v>
      </c>
      <c r="Q126" s="23" t="s">
        <v>1005</v>
      </c>
      <c r="R126" s="23" t="s">
        <v>677</v>
      </c>
      <c r="S126" s="23" t="s">
        <v>1006</v>
      </c>
      <c r="T126" s="23" t="s">
        <v>1007</v>
      </c>
      <c r="U126" s="23" t="s">
        <v>111</v>
      </c>
      <c r="V126" s="26">
        <f>VLOOKUP(A126,Sheet2!A:I,9,)</f>
        <v>0</v>
      </c>
      <c r="W126" s="23" t="s">
        <v>55</v>
      </c>
      <c r="X126" s="23"/>
      <c r="Y126" s="23" t="s">
        <v>55</v>
      </c>
      <c r="Z126" s="23"/>
      <c r="AA126" s="23" t="s">
        <v>55</v>
      </c>
      <c r="AB126" s="23"/>
      <c r="AC126" s="23" t="s">
        <v>55</v>
      </c>
      <c r="AD126" s="23"/>
    </row>
    <row r="127" spans="1:30" s="16" customFormat="1">
      <c r="A127" s="22" t="s">
        <v>2557</v>
      </c>
      <c r="B127" s="23" t="s">
        <v>955</v>
      </c>
      <c r="C127" s="23" t="s">
        <v>1010</v>
      </c>
      <c r="D127" s="24" t="s">
        <v>1011</v>
      </c>
      <c r="E127" s="23">
        <v>64</v>
      </c>
      <c r="F127" s="25">
        <v>43957</v>
      </c>
      <c r="G127" s="43" t="s">
        <v>60</v>
      </c>
      <c r="H127" s="23" t="s">
        <v>1013</v>
      </c>
      <c r="I127" s="23">
        <v>1</v>
      </c>
      <c r="J127" s="23">
        <v>2013110058</v>
      </c>
      <c r="K127" s="23" t="s">
        <v>59</v>
      </c>
      <c r="L127" s="23" t="s">
        <v>29</v>
      </c>
      <c r="M127" s="23">
        <v>2141604</v>
      </c>
      <c r="N127" s="23" t="s">
        <v>61</v>
      </c>
      <c r="O127" s="23" t="s">
        <v>33</v>
      </c>
      <c r="P127" s="23" t="s">
        <v>34</v>
      </c>
      <c r="Q127" s="23" t="s">
        <v>1011</v>
      </c>
      <c r="R127" s="23" t="s">
        <v>37</v>
      </c>
      <c r="S127" s="23" t="s">
        <v>89</v>
      </c>
      <c r="T127" s="23" t="s">
        <v>1012</v>
      </c>
      <c r="U127" s="23" t="s">
        <v>40</v>
      </c>
      <c r="V127" s="26" t="str">
        <f>VLOOKUP(A127,Sheet2!A:I,9,)</f>
        <v>仪器正在调试</v>
      </c>
      <c r="W127" s="23" t="s">
        <v>55</v>
      </c>
      <c r="X127" s="23"/>
      <c r="Y127" s="23" t="s">
        <v>55</v>
      </c>
      <c r="Z127" s="23"/>
      <c r="AA127" s="23" t="s">
        <v>55</v>
      </c>
      <c r="AB127" s="23"/>
      <c r="AC127" s="23" t="s">
        <v>55</v>
      </c>
      <c r="AD127" s="23"/>
    </row>
    <row r="128" spans="1:30" s="16" customFormat="1">
      <c r="A128" s="22" t="s">
        <v>2558</v>
      </c>
      <c r="B128" s="23" t="s">
        <v>154</v>
      </c>
      <c r="C128" s="23" t="s">
        <v>1015</v>
      </c>
      <c r="D128" s="24" t="s">
        <v>1016</v>
      </c>
      <c r="E128" s="23">
        <v>64</v>
      </c>
      <c r="F128" s="25">
        <v>44075</v>
      </c>
      <c r="G128" s="43" t="s">
        <v>50</v>
      </c>
      <c r="H128" s="23" t="s">
        <v>1020</v>
      </c>
      <c r="I128" s="23">
        <v>1</v>
      </c>
      <c r="J128" s="23">
        <v>2008117329</v>
      </c>
      <c r="K128" s="23" t="s">
        <v>95</v>
      </c>
      <c r="L128" s="23" t="s">
        <v>29</v>
      </c>
      <c r="M128" s="23" t="s">
        <v>96</v>
      </c>
      <c r="N128" s="23" t="s">
        <v>97</v>
      </c>
      <c r="O128" s="23" t="s">
        <v>33</v>
      </c>
      <c r="P128" s="23" t="s">
        <v>34</v>
      </c>
      <c r="Q128" s="23" t="s">
        <v>36</v>
      </c>
      <c r="R128" s="23" t="s">
        <v>37</v>
      </c>
      <c r="S128" s="23" t="s">
        <v>1017</v>
      </c>
      <c r="T128" s="23" t="s">
        <v>1019</v>
      </c>
      <c r="U128" s="23" t="s">
        <v>111</v>
      </c>
      <c r="V128" s="26" t="str">
        <f>VLOOKUP(A128,Sheet2!A:I,9,)</f>
        <v>仪器正在调试</v>
      </c>
      <c r="W128" s="23" t="s">
        <v>55</v>
      </c>
      <c r="X128" s="23"/>
      <c r="Y128" s="23" t="s">
        <v>55</v>
      </c>
      <c r="Z128" s="23"/>
      <c r="AA128" s="23" t="s">
        <v>55</v>
      </c>
      <c r="AB128" s="23"/>
      <c r="AC128" s="23" t="s">
        <v>55</v>
      </c>
      <c r="AD128" s="23"/>
    </row>
    <row r="129" spans="1:30" s="16" customFormat="1">
      <c r="A129" s="22" t="s">
        <v>2559</v>
      </c>
      <c r="B129" s="23" t="s">
        <v>433</v>
      </c>
      <c r="C129" s="23" t="s">
        <v>646</v>
      </c>
      <c r="D129" s="24" t="s">
        <v>650</v>
      </c>
      <c r="E129" s="23">
        <v>64.08</v>
      </c>
      <c r="F129" s="25">
        <v>40074</v>
      </c>
      <c r="G129" s="43" t="s">
        <v>409</v>
      </c>
      <c r="H129" s="23" t="s">
        <v>1026</v>
      </c>
      <c r="I129" s="23">
        <v>1</v>
      </c>
      <c r="J129" s="23">
        <v>2008115817</v>
      </c>
      <c r="K129" s="23" t="s">
        <v>1022</v>
      </c>
      <c r="L129" s="23" t="s">
        <v>29</v>
      </c>
      <c r="M129" s="23">
        <v>2141661</v>
      </c>
      <c r="N129" s="23" t="s">
        <v>1023</v>
      </c>
      <c r="O129" s="23" t="s">
        <v>33</v>
      </c>
      <c r="P129" s="23" t="s">
        <v>34</v>
      </c>
      <c r="Q129" s="23" t="s">
        <v>36</v>
      </c>
      <c r="R129" s="23" t="s">
        <v>224</v>
      </c>
      <c r="S129" s="23" t="s">
        <v>1024</v>
      </c>
      <c r="T129" s="23" t="s">
        <v>1025</v>
      </c>
      <c r="U129" s="23" t="s">
        <v>80</v>
      </c>
      <c r="V129" s="26">
        <f>VLOOKUP(A129,Sheet2!A:I,9,)</f>
        <v>0</v>
      </c>
      <c r="W129" s="23" t="s">
        <v>55</v>
      </c>
      <c r="X129" s="23"/>
      <c r="Y129" s="23" t="s">
        <v>125</v>
      </c>
      <c r="Z129" s="23"/>
      <c r="AA129" s="23" t="s">
        <v>55</v>
      </c>
      <c r="AB129" s="23"/>
      <c r="AC129" s="23" t="s">
        <v>55</v>
      </c>
      <c r="AD129" s="23"/>
    </row>
    <row r="130" spans="1:30" s="16" customFormat="1">
      <c r="A130" s="22" t="s">
        <v>1027</v>
      </c>
      <c r="B130" s="23" t="s">
        <v>58</v>
      </c>
      <c r="C130" s="23" t="s">
        <v>1028</v>
      </c>
      <c r="D130" s="24" t="s">
        <v>1029</v>
      </c>
      <c r="E130" s="23">
        <v>64.349999999999994</v>
      </c>
      <c r="F130" s="25">
        <v>44193</v>
      </c>
      <c r="G130" s="43" t="s">
        <v>74</v>
      </c>
      <c r="H130" s="23" t="s">
        <v>1031</v>
      </c>
      <c r="I130" s="23">
        <v>1</v>
      </c>
      <c r="J130" s="23">
        <v>2008116839</v>
      </c>
      <c r="K130" s="23" t="s">
        <v>71</v>
      </c>
      <c r="L130" s="23" t="s">
        <v>29</v>
      </c>
      <c r="M130" s="23" t="s">
        <v>656</v>
      </c>
      <c r="N130" s="23" t="s">
        <v>657</v>
      </c>
      <c r="O130" s="23" t="s">
        <v>33</v>
      </c>
      <c r="P130" s="23" t="s">
        <v>34</v>
      </c>
      <c r="Q130" s="23" t="s">
        <v>36</v>
      </c>
      <c r="R130" s="23" t="s">
        <v>37</v>
      </c>
      <c r="S130" s="23" t="s">
        <v>1030</v>
      </c>
      <c r="T130" s="23" t="s">
        <v>625</v>
      </c>
      <c r="U130" s="23" t="s">
        <v>111</v>
      </c>
      <c r="V130" s="26">
        <f>VLOOKUP(A130,Sheet2!A:I,9,)</f>
        <v>0</v>
      </c>
      <c r="W130" s="23" t="s">
        <v>55</v>
      </c>
      <c r="X130" s="23"/>
      <c r="Y130" s="23" t="s">
        <v>125</v>
      </c>
      <c r="Z130" s="23"/>
      <c r="AA130" s="23" t="s">
        <v>55</v>
      </c>
      <c r="AB130" s="23"/>
      <c r="AC130" s="23" t="s">
        <v>55</v>
      </c>
      <c r="AD130" s="23"/>
    </row>
    <row r="131" spans="1:30" s="16" customFormat="1">
      <c r="A131" s="22" t="s">
        <v>2560</v>
      </c>
      <c r="B131" s="23" t="s">
        <v>763</v>
      </c>
      <c r="C131" s="23" t="s">
        <v>1033</v>
      </c>
      <c r="D131" s="24" t="s">
        <v>1034</v>
      </c>
      <c r="E131" s="23">
        <v>64.5</v>
      </c>
      <c r="F131" s="25">
        <v>43829</v>
      </c>
      <c r="G131" s="43" t="s">
        <v>60</v>
      </c>
      <c r="H131" s="23" t="s">
        <v>1037</v>
      </c>
      <c r="I131" s="23">
        <v>1</v>
      </c>
      <c r="J131" s="23">
        <v>2013110058</v>
      </c>
      <c r="K131" s="23" t="s">
        <v>59</v>
      </c>
      <c r="L131" s="23" t="s">
        <v>29</v>
      </c>
      <c r="M131" s="23">
        <v>2141604</v>
      </c>
      <c r="N131" s="23" t="s">
        <v>61</v>
      </c>
      <c r="O131" s="23" t="s">
        <v>33</v>
      </c>
      <c r="P131" s="23" t="s">
        <v>34</v>
      </c>
      <c r="Q131" s="23" t="s">
        <v>36</v>
      </c>
      <c r="R131" s="23" t="s">
        <v>37</v>
      </c>
      <c r="S131" s="23" t="s">
        <v>1035</v>
      </c>
      <c r="T131" s="23" t="s">
        <v>1036</v>
      </c>
      <c r="U131" s="23" t="s">
        <v>40</v>
      </c>
      <c r="V131" s="26">
        <f>VLOOKUP(A131,Sheet2!A:I,9,)</f>
        <v>0</v>
      </c>
      <c r="W131" s="23" t="s">
        <v>55</v>
      </c>
      <c r="X131" s="23"/>
      <c r="Y131" s="23" t="s">
        <v>55</v>
      </c>
      <c r="Z131" s="23"/>
      <c r="AA131" s="23" t="s">
        <v>55</v>
      </c>
      <c r="AB131" s="23"/>
      <c r="AC131" s="23" t="s">
        <v>55</v>
      </c>
      <c r="AD131" s="23"/>
    </row>
    <row r="132" spans="1:30" s="16" customFormat="1">
      <c r="A132" s="22" t="s">
        <v>1038</v>
      </c>
      <c r="B132" s="23" t="s">
        <v>115</v>
      </c>
      <c r="C132" s="23" t="s">
        <v>1039</v>
      </c>
      <c r="D132" s="24" t="s">
        <v>1040</v>
      </c>
      <c r="E132" s="23">
        <v>64.599999999999994</v>
      </c>
      <c r="F132" s="25">
        <v>44130</v>
      </c>
      <c r="G132" s="43" t="s">
        <v>143</v>
      </c>
      <c r="H132" s="23" t="s">
        <v>124</v>
      </c>
      <c r="I132" s="23">
        <v>1</v>
      </c>
      <c r="J132" s="23">
        <v>2013120017</v>
      </c>
      <c r="K132" s="23" t="s">
        <v>598</v>
      </c>
      <c r="L132" s="23" t="s">
        <v>29</v>
      </c>
      <c r="M132" s="23">
        <v>2141612</v>
      </c>
      <c r="N132" s="23" t="s">
        <v>143</v>
      </c>
      <c r="O132" s="23" t="s">
        <v>33</v>
      </c>
      <c r="P132" s="23" t="s">
        <v>34</v>
      </c>
      <c r="Q132" s="23" t="s">
        <v>1040</v>
      </c>
      <c r="R132" s="23" t="s">
        <v>37</v>
      </c>
      <c r="S132" s="23" t="s">
        <v>232</v>
      </c>
      <c r="T132" s="23" t="s">
        <v>1041</v>
      </c>
      <c r="U132" s="23" t="s">
        <v>80</v>
      </c>
      <c r="V132" s="26">
        <f>VLOOKUP(A132,Sheet2!A:I,9,)</f>
        <v>0</v>
      </c>
      <c r="W132" s="23" t="s">
        <v>55</v>
      </c>
      <c r="X132" s="23"/>
      <c r="Y132" s="23" t="s">
        <v>55</v>
      </c>
      <c r="Z132" s="23"/>
      <c r="AA132" s="23" t="s">
        <v>55</v>
      </c>
      <c r="AB132" s="23"/>
      <c r="AC132" s="23" t="s">
        <v>55</v>
      </c>
      <c r="AD132" s="23"/>
    </row>
    <row r="133" spans="1:30" s="16" customFormat="1">
      <c r="A133" s="22" t="s">
        <v>1042</v>
      </c>
      <c r="B133" s="23" t="s">
        <v>115</v>
      </c>
      <c r="C133" s="23" t="s">
        <v>1039</v>
      </c>
      <c r="D133" s="24" t="s">
        <v>1040</v>
      </c>
      <c r="E133" s="23">
        <v>64.599999999999994</v>
      </c>
      <c r="F133" s="25">
        <v>44130</v>
      </c>
      <c r="G133" s="43" t="s">
        <v>143</v>
      </c>
      <c r="H133" s="23" t="s">
        <v>124</v>
      </c>
      <c r="I133" s="23">
        <v>1</v>
      </c>
      <c r="J133" s="23">
        <v>2013120017</v>
      </c>
      <c r="K133" s="23" t="s">
        <v>598</v>
      </c>
      <c r="L133" s="23" t="s">
        <v>29</v>
      </c>
      <c r="M133" s="23">
        <v>2141612</v>
      </c>
      <c r="N133" s="23" t="s">
        <v>143</v>
      </c>
      <c r="O133" s="23" t="s">
        <v>33</v>
      </c>
      <c r="P133" s="23" t="s">
        <v>34</v>
      </c>
      <c r="Q133" s="23" t="s">
        <v>1040</v>
      </c>
      <c r="R133" s="23" t="s">
        <v>37</v>
      </c>
      <c r="S133" s="23" t="s">
        <v>232</v>
      </c>
      <c r="T133" s="23" t="s">
        <v>1041</v>
      </c>
      <c r="U133" s="23" t="s">
        <v>80</v>
      </c>
      <c r="V133" s="26">
        <f>VLOOKUP(A133,Sheet2!A:I,9,)</f>
        <v>0</v>
      </c>
      <c r="W133" s="23" t="s">
        <v>55</v>
      </c>
      <c r="X133" s="23"/>
      <c r="Y133" s="23" t="s">
        <v>55</v>
      </c>
      <c r="Z133" s="23"/>
      <c r="AA133" s="23" t="s">
        <v>55</v>
      </c>
      <c r="AB133" s="23"/>
      <c r="AC133" s="23" t="s">
        <v>55</v>
      </c>
      <c r="AD133" s="23"/>
    </row>
    <row r="134" spans="1:30" s="16" customFormat="1">
      <c r="A134" s="22" t="s">
        <v>2497</v>
      </c>
      <c r="B134" s="28" t="s">
        <v>955</v>
      </c>
      <c r="C134" s="23" t="s">
        <v>954</v>
      </c>
      <c r="D134" s="29" t="s">
        <v>1046</v>
      </c>
      <c r="E134" s="28">
        <v>64.77</v>
      </c>
      <c r="F134" s="25">
        <v>44260</v>
      </c>
      <c r="G134" s="43" t="s">
        <v>118</v>
      </c>
      <c r="H134" s="28" t="s">
        <v>1049</v>
      </c>
      <c r="I134" s="34">
        <v>1</v>
      </c>
      <c r="J134" s="34">
        <v>2011120038</v>
      </c>
      <c r="K134" s="34" t="s">
        <v>1043</v>
      </c>
      <c r="L134" s="34" t="s">
        <v>72</v>
      </c>
      <c r="M134" s="34" t="s">
        <v>1044</v>
      </c>
      <c r="N134" s="34" t="s">
        <v>1045</v>
      </c>
      <c r="O134" s="34" t="s">
        <v>33</v>
      </c>
      <c r="P134" s="34" t="s">
        <v>34</v>
      </c>
      <c r="Q134" s="34" t="s">
        <v>1047</v>
      </c>
      <c r="R134" s="34" t="s">
        <v>77</v>
      </c>
      <c r="S134" s="34" t="s">
        <v>1006</v>
      </c>
      <c r="T134" s="34" t="s">
        <v>1048</v>
      </c>
      <c r="U134" s="34" t="s">
        <v>80</v>
      </c>
      <c r="V134" s="26" t="e">
        <f>VLOOKUP(A134,Sheet2!A:I,9,)</f>
        <v>#N/A</v>
      </c>
      <c r="W134" s="23" t="s">
        <v>2685</v>
      </c>
      <c r="X134" s="23"/>
      <c r="Y134" s="23" t="s">
        <v>2685</v>
      </c>
      <c r="Z134" s="23"/>
      <c r="AA134" s="23" t="s">
        <v>2685</v>
      </c>
      <c r="AB134" s="23"/>
      <c r="AC134" s="23" t="s">
        <v>42</v>
      </c>
      <c r="AD134" s="23" t="s">
        <v>2717</v>
      </c>
    </row>
    <row r="135" spans="1:30" s="16" customFormat="1">
      <c r="A135" s="22" t="s">
        <v>1050</v>
      </c>
      <c r="B135" s="23" t="s">
        <v>115</v>
      </c>
      <c r="C135" s="23" t="s">
        <v>1039</v>
      </c>
      <c r="D135" s="24" t="s">
        <v>120</v>
      </c>
      <c r="E135" s="23">
        <v>64.8</v>
      </c>
      <c r="F135" s="25">
        <v>44130</v>
      </c>
      <c r="G135" s="43" t="s">
        <v>143</v>
      </c>
      <c r="H135" s="23" t="s">
        <v>124</v>
      </c>
      <c r="I135" s="23">
        <v>1</v>
      </c>
      <c r="J135" s="23">
        <v>2013120017</v>
      </c>
      <c r="K135" s="23" t="s">
        <v>598</v>
      </c>
      <c r="L135" s="23" t="s">
        <v>29</v>
      </c>
      <c r="M135" s="23">
        <v>2141612</v>
      </c>
      <c r="N135" s="23" t="s">
        <v>143</v>
      </c>
      <c r="O135" s="23" t="s">
        <v>33</v>
      </c>
      <c r="P135" s="23" t="s">
        <v>34</v>
      </c>
      <c r="Q135" s="23" t="s">
        <v>120</v>
      </c>
      <c r="R135" s="23" t="s">
        <v>37</v>
      </c>
      <c r="S135" s="23" t="s">
        <v>232</v>
      </c>
      <c r="T135" s="23" t="s">
        <v>1041</v>
      </c>
      <c r="U135" s="23" t="s">
        <v>80</v>
      </c>
      <c r="V135" s="26">
        <f>VLOOKUP(A135,Sheet2!A:I,9,)</f>
        <v>0</v>
      </c>
      <c r="W135" s="23" t="s">
        <v>55</v>
      </c>
      <c r="X135" s="23"/>
      <c r="Y135" s="23" t="s">
        <v>55</v>
      </c>
      <c r="Z135" s="23"/>
      <c r="AA135" s="23" t="s">
        <v>55</v>
      </c>
      <c r="AB135" s="23"/>
      <c r="AC135" s="23" t="s">
        <v>55</v>
      </c>
      <c r="AD135" s="23"/>
    </row>
    <row r="136" spans="1:30" s="16" customFormat="1">
      <c r="A136" s="22" t="s">
        <v>2713</v>
      </c>
      <c r="B136" s="23" t="s">
        <v>154</v>
      </c>
      <c r="C136" s="23" t="s">
        <v>1052</v>
      </c>
      <c r="D136" s="24" t="s">
        <v>1056</v>
      </c>
      <c r="E136" s="23">
        <v>65.069999999999993</v>
      </c>
      <c r="F136" s="25">
        <v>43829</v>
      </c>
      <c r="G136" s="43" t="s">
        <v>157</v>
      </c>
      <c r="H136" s="23" t="s">
        <v>1057</v>
      </c>
      <c r="I136" s="23">
        <v>1</v>
      </c>
      <c r="J136" s="23">
        <v>2013110007</v>
      </c>
      <c r="K136" s="23" t="s">
        <v>1053</v>
      </c>
      <c r="L136" s="23" t="s">
        <v>29</v>
      </c>
      <c r="M136" s="23" t="s">
        <v>1054</v>
      </c>
      <c r="N136" s="23" t="s">
        <v>1055</v>
      </c>
      <c r="O136" s="23" t="s">
        <v>33</v>
      </c>
      <c r="P136" s="23" t="s">
        <v>34</v>
      </c>
      <c r="Q136" s="23" t="s">
        <v>36</v>
      </c>
      <c r="R136" s="23" t="s">
        <v>37</v>
      </c>
      <c r="S136" s="23" t="s">
        <v>1030</v>
      </c>
      <c r="T136" s="23" t="s">
        <v>816</v>
      </c>
      <c r="U136" s="23" t="s">
        <v>80</v>
      </c>
      <c r="V136" s="26" t="str">
        <f>VLOOKUP(A136,Sheet2!A:I,9,)</f>
        <v>仪器配件，不单独使用</v>
      </c>
      <c r="W136" s="23" t="s">
        <v>42</v>
      </c>
      <c r="X136" s="23" t="s">
        <v>945</v>
      </c>
      <c r="Y136" s="23" t="s">
        <v>43</v>
      </c>
      <c r="Z136" s="23"/>
      <c r="AA136" s="23" t="s">
        <v>55</v>
      </c>
      <c r="AB136" s="23"/>
      <c r="AC136" s="23" t="s">
        <v>42</v>
      </c>
      <c r="AD136" s="23" t="s">
        <v>2719</v>
      </c>
    </row>
    <row r="137" spans="1:30" s="16" customFormat="1">
      <c r="A137" s="22" t="s">
        <v>2561</v>
      </c>
      <c r="B137" s="23" t="s">
        <v>58</v>
      </c>
      <c r="C137" s="23" t="s">
        <v>1059</v>
      </c>
      <c r="D137" s="24" t="s">
        <v>1060</v>
      </c>
      <c r="E137" s="23">
        <v>65.28</v>
      </c>
      <c r="F137" s="25">
        <v>43447</v>
      </c>
      <c r="G137" s="43" t="s">
        <v>168</v>
      </c>
      <c r="H137" s="23" t="s">
        <v>458</v>
      </c>
      <c r="I137" s="23">
        <v>1</v>
      </c>
      <c r="J137" s="23">
        <v>2008118136</v>
      </c>
      <c r="K137" s="23" t="s">
        <v>416</v>
      </c>
      <c r="L137" s="23" t="s">
        <v>29</v>
      </c>
      <c r="M137" s="23" t="s">
        <v>392</v>
      </c>
      <c r="N137" s="23" t="s">
        <v>393</v>
      </c>
      <c r="O137" s="23" t="s">
        <v>33</v>
      </c>
      <c r="P137" s="23" t="s">
        <v>34</v>
      </c>
      <c r="Q137" s="23" t="s">
        <v>36</v>
      </c>
      <c r="R137" s="23" t="s">
        <v>37</v>
      </c>
      <c r="S137" s="23" t="s">
        <v>1061</v>
      </c>
      <c r="T137" s="23" t="s">
        <v>1062</v>
      </c>
      <c r="U137" s="23" t="s">
        <v>80</v>
      </c>
      <c r="V137" s="26">
        <f>VLOOKUP(A137,Sheet2!A:I,9,)</f>
        <v>0</v>
      </c>
      <c r="W137" s="23" t="s">
        <v>55</v>
      </c>
      <c r="X137" s="23"/>
      <c r="Y137" s="23" t="s">
        <v>125</v>
      </c>
      <c r="Z137" s="23" t="s">
        <v>182</v>
      </c>
      <c r="AA137" s="23" t="s">
        <v>55</v>
      </c>
      <c r="AB137" s="23"/>
      <c r="AC137" s="23" t="s">
        <v>55</v>
      </c>
      <c r="AD137" s="23"/>
    </row>
    <row r="138" spans="1:30" s="16" customFormat="1">
      <c r="A138" s="22" t="s">
        <v>2562</v>
      </c>
      <c r="B138" s="23" t="s">
        <v>58</v>
      </c>
      <c r="C138" s="23" t="s">
        <v>1064</v>
      </c>
      <c r="D138" s="24" t="s">
        <v>1065</v>
      </c>
      <c r="E138" s="23">
        <v>65.95</v>
      </c>
      <c r="F138" s="25">
        <v>43931</v>
      </c>
      <c r="G138" s="43" t="s">
        <v>60</v>
      </c>
      <c r="H138" s="23" t="s">
        <v>1068</v>
      </c>
      <c r="I138" s="23">
        <v>1</v>
      </c>
      <c r="J138" s="23">
        <v>2013110058</v>
      </c>
      <c r="K138" s="23" t="s">
        <v>59</v>
      </c>
      <c r="L138" s="23" t="s">
        <v>29</v>
      </c>
      <c r="M138" s="23">
        <v>2141604</v>
      </c>
      <c r="N138" s="23" t="s">
        <v>61</v>
      </c>
      <c r="O138" s="23" t="s">
        <v>33</v>
      </c>
      <c r="P138" s="23" t="s">
        <v>34</v>
      </c>
      <c r="Q138" s="23" t="s">
        <v>1065</v>
      </c>
      <c r="R138" s="23" t="s">
        <v>37</v>
      </c>
      <c r="S138" s="23" t="s">
        <v>1066</v>
      </c>
      <c r="T138" s="23" t="s">
        <v>1067</v>
      </c>
      <c r="U138" s="23" t="s">
        <v>80</v>
      </c>
      <c r="V138" s="26">
        <f>VLOOKUP(A138,Sheet2!A:I,9,)</f>
        <v>0</v>
      </c>
      <c r="W138" s="23" t="s">
        <v>55</v>
      </c>
      <c r="X138" s="23"/>
      <c r="Y138" s="23" t="s">
        <v>55</v>
      </c>
      <c r="Z138" s="23"/>
      <c r="AA138" s="23" t="s">
        <v>55</v>
      </c>
      <c r="AB138" s="23"/>
      <c r="AC138" s="23" t="s">
        <v>55</v>
      </c>
      <c r="AD138" s="23"/>
    </row>
    <row r="139" spans="1:30" s="16" customFormat="1">
      <c r="A139" s="22" t="s">
        <v>2563</v>
      </c>
      <c r="B139" s="23" t="s">
        <v>115</v>
      </c>
      <c r="C139" s="23" t="s">
        <v>1070</v>
      </c>
      <c r="D139" s="24" t="s">
        <v>120</v>
      </c>
      <c r="E139" s="23">
        <v>66</v>
      </c>
      <c r="F139" s="25">
        <v>43829</v>
      </c>
      <c r="G139" s="43" t="s">
        <v>50</v>
      </c>
      <c r="H139" s="23" t="s">
        <v>1074</v>
      </c>
      <c r="I139" s="23">
        <v>1</v>
      </c>
      <c r="J139" s="23">
        <v>2014110030</v>
      </c>
      <c r="K139" s="23" t="s">
        <v>1071</v>
      </c>
      <c r="L139" s="23" t="s">
        <v>29</v>
      </c>
      <c r="M139" s="23" t="s">
        <v>49</v>
      </c>
      <c r="N139" s="23" t="s">
        <v>51</v>
      </c>
      <c r="O139" s="23" t="s">
        <v>33</v>
      </c>
      <c r="P139" s="23" t="s">
        <v>34</v>
      </c>
      <c r="Q139" s="23" t="s">
        <v>36</v>
      </c>
      <c r="R139" s="23" t="s">
        <v>37</v>
      </c>
      <c r="S139" s="23" t="s">
        <v>1072</v>
      </c>
      <c r="T139" s="23" t="s">
        <v>1073</v>
      </c>
      <c r="U139" s="23" t="s">
        <v>80</v>
      </c>
      <c r="V139" s="26">
        <f>VLOOKUP(A139,Sheet2!A:I,9,)</f>
        <v>0</v>
      </c>
      <c r="W139" s="23" t="s">
        <v>55</v>
      </c>
      <c r="X139" s="23"/>
      <c r="Y139" s="23" t="s">
        <v>55</v>
      </c>
      <c r="Z139" s="23"/>
      <c r="AA139" s="23" t="s">
        <v>55</v>
      </c>
      <c r="AB139" s="23"/>
      <c r="AC139" s="23" t="s">
        <v>55</v>
      </c>
      <c r="AD139" s="23"/>
    </row>
    <row r="140" spans="1:30" s="16" customFormat="1">
      <c r="A140" s="22" t="s">
        <v>2686</v>
      </c>
      <c r="B140" s="28" t="s">
        <v>105</v>
      </c>
      <c r="C140" s="23" t="s">
        <v>1075</v>
      </c>
      <c r="D140" s="29" t="s">
        <v>1076</v>
      </c>
      <c r="E140" s="28">
        <v>66</v>
      </c>
      <c r="F140" s="25">
        <v>44315</v>
      </c>
      <c r="G140" s="43" t="s">
        <v>202</v>
      </c>
      <c r="H140" s="28" t="s">
        <v>1079</v>
      </c>
      <c r="I140" s="20">
        <v>1</v>
      </c>
      <c r="J140" s="20">
        <v>2008114996</v>
      </c>
      <c r="K140" s="20" t="s">
        <v>696</v>
      </c>
      <c r="L140" s="20" t="s">
        <v>29</v>
      </c>
      <c r="M140" s="20" t="s">
        <v>697</v>
      </c>
      <c r="N140" s="20" t="s">
        <v>698</v>
      </c>
      <c r="O140" s="20" t="s">
        <v>33</v>
      </c>
      <c r="P140" s="20" t="s">
        <v>34</v>
      </c>
      <c r="Q140" s="20" t="s">
        <v>1077</v>
      </c>
      <c r="R140" s="20" t="s">
        <v>37</v>
      </c>
      <c r="S140" s="20" t="s">
        <v>1078</v>
      </c>
      <c r="T140" s="20" t="s">
        <v>702</v>
      </c>
      <c r="U140" s="20" t="s">
        <v>111</v>
      </c>
      <c r="V140" s="26" t="e">
        <f>VLOOKUP(A140,Sheet2!A:I,9,)</f>
        <v>#N/A</v>
      </c>
      <c r="W140" s="23" t="s">
        <v>2680</v>
      </c>
      <c r="X140" s="23"/>
      <c r="Y140" s="23" t="s">
        <v>2680</v>
      </c>
      <c r="Z140" s="23"/>
      <c r="AA140" s="23" t="s">
        <v>2685</v>
      </c>
      <c r="AB140" s="23"/>
      <c r="AC140" s="23" t="s">
        <v>42</v>
      </c>
      <c r="AD140" s="23" t="s">
        <v>2717</v>
      </c>
    </row>
    <row r="141" spans="1:30" s="16" customFormat="1">
      <c r="A141" s="22" t="s">
        <v>1086</v>
      </c>
      <c r="B141" s="23" t="s">
        <v>1088</v>
      </c>
      <c r="C141" s="23" t="s">
        <v>1087</v>
      </c>
      <c r="D141" s="24" t="s">
        <v>1090</v>
      </c>
      <c r="E141" s="23">
        <v>66.400000000000006</v>
      </c>
      <c r="F141" s="25">
        <v>40346</v>
      </c>
      <c r="G141" s="43" t="s">
        <v>50</v>
      </c>
      <c r="H141" s="23" t="s">
        <v>1091</v>
      </c>
      <c r="I141" s="23">
        <v>1</v>
      </c>
      <c r="J141" s="23">
        <v>2008120026</v>
      </c>
      <c r="K141" s="23" t="s">
        <v>1089</v>
      </c>
      <c r="L141" s="23" t="s">
        <v>29</v>
      </c>
      <c r="M141" s="23" t="s">
        <v>604</v>
      </c>
      <c r="N141" s="23" t="s">
        <v>605</v>
      </c>
      <c r="O141" s="23" t="s">
        <v>33</v>
      </c>
      <c r="P141" s="23" t="s">
        <v>34</v>
      </c>
      <c r="Q141" s="23" t="s">
        <v>36</v>
      </c>
      <c r="R141" s="23" t="s">
        <v>37</v>
      </c>
      <c r="S141" s="23" t="s">
        <v>370</v>
      </c>
      <c r="T141" s="23" t="s">
        <v>553</v>
      </c>
      <c r="U141" s="23" t="s">
        <v>40</v>
      </c>
      <c r="V141" s="26" t="str">
        <f>VLOOKUP(A141,Sheet2!A:I,9,)</f>
        <v>仪器配件，不单独使用</v>
      </c>
      <c r="W141" s="23" t="s">
        <v>55</v>
      </c>
      <c r="X141" s="23" t="s">
        <v>182</v>
      </c>
      <c r="Y141" s="23" t="s">
        <v>43</v>
      </c>
      <c r="Z141" s="23"/>
      <c r="AA141" s="23" t="s">
        <v>55</v>
      </c>
      <c r="AB141" s="23"/>
      <c r="AC141" s="23" t="s">
        <v>42</v>
      </c>
      <c r="AD141" s="23" t="s">
        <v>2719</v>
      </c>
    </row>
    <row r="142" spans="1:30" s="16" customFormat="1">
      <c r="A142" s="22" t="s">
        <v>1092</v>
      </c>
      <c r="B142" s="23" t="s">
        <v>1094</v>
      </c>
      <c r="C142" s="23" t="s">
        <v>1093</v>
      </c>
      <c r="D142" s="24" t="s">
        <v>1098</v>
      </c>
      <c r="E142" s="23">
        <v>66.430000000000007</v>
      </c>
      <c r="F142" s="25">
        <v>43249</v>
      </c>
      <c r="G142" s="43" t="s">
        <v>50</v>
      </c>
      <c r="H142" s="23" t="s">
        <v>1101</v>
      </c>
      <c r="I142" s="23">
        <v>1</v>
      </c>
      <c r="J142" s="23">
        <v>2008115886</v>
      </c>
      <c r="K142" s="23" t="s">
        <v>1095</v>
      </c>
      <c r="L142" s="23" t="s">
        <v>29</v>
      </c>
      <c r="M142" s="23" t="s">
        <v>1096</v>
      </c>
      <c r="N142" s="23" t="s">
        <v>1097</v>
      </c>
      <c r="O142" s="23" t="s">
        <v>33</v>
      </c>
      <c r="P142" s="23" t="s">
        <v>34</v>
      </c>
      <c r="Q142" s="23" t="s">
        <v>36</v>
      </c>
      <c r="R142" s="23" t="s">
        <v>37</v>
      </c>
      <c r="S142" s="23" t="s">
        <v>1099</v>
      </c>
      <c r="T142" s="23" t="s">
        <v>1100</v>
      </c>
      <c r="U142" s="23" t="s">
        <v>40</v>
      </c>
      <c r="V142" s="26" t="str">
        <f>VLOOKUP(A142,Sheet2!A:I,9,)</f>
        <v>不纳入科研仪器范畴：计算机及网络设备</v>
      </c>
      <c r="W142" s="23" t="s">
        <v>42</v>
      </c>
      <c r="X142" s="32" t="s">
        <v>2511</v>
      </c>
      <c r="Y142" s="23" t="s">
        <v>43</v>
      </c>
      <c r="Z142" s="23"/>
      <c r="AA142" s="23" t="s">
        <v>42</v>
      </c>
      <c r="AB142" s="23" t="s">
        <v>737</v>
      </c>
      <c r="AC142" s="23" t="s">
        <v>42</v>
      </c>
      <c r="AD142" s="23"/>
    </row>
    <row r="143" spans="1:30" s="16" customFormat="1">
      <c r="A143" s="22" t="s">
        <v>2564</v>
      </c>
      <c r="B143" s="23" t="s">
        <v>955</v>
      </c>
      <c r="C143" s="23" t="s">
        <v>954</v>
      </c>
      <c r="D143" s="24" t="s">
        <v>1103</v>
      </c>
      <c r="E143" s="23">
        <v>66.64</v>
      </c>
      <c r="F143" s="25">
        <v>43447</v>
      </c>
      <c r="G143" s="43" t="s">
        <v>168</v>
      </c>
      <c r="H143" s="23" t="s">
        <v>1049</v>
      </c>
      <c r="I143" s="23">
        <v>1</v>
      </c>
      <c r="J143" s="23">
        <v>2008118136</v>
      </c>
      <c r="K143" s="23" t="s">
        <v>416</v>
      </c>
      <c r="L143" s="23" t="s">
        <v>29</v>
      </c>
      <c r="M143" s="23" t="s">
        <v>392</v>
      </c>
      <c r="N143" s="23" t="s">
        <v>393</v>
      </c>
      <c r="O143" s="23" t="s">
        <v>33</v>
      </c>
      <c r="P143" s="23" t="s">
        <v>34</v>
      </c>
      <c r="Q143" s="23" t="s">
        <v>36</v>
      </c>
      <c r="R143" s="23" t="s">
        <v>37</v>
      </c>
      <c r="S143" s="23" t="s">
        <v>386</v>
      </c>
      <c r="T143" s="23" t="s">
        <v>1104</v>
      </c>
      <c r="U143" s="23" t="s">
        <v>80</v>
      </c>
      <c r="V143" s="26">
        <f>VLOOKUP(A143,Sheet2!A:I,9,)</f>
        <v>0</v>
      </c>
      <c r="W143" s="23" t="s">
        <v>55</v>
      </c>
      <c r="X143" s="23"/>
      <c r="Y143" s="23" t="s">
        <v>125</v>
      </c>
      <c r="Z143" s="23" t="s">
        <v>182</v>
      </c>
      <c r="AA143" s="23" t="s">
        <v>55</v>
      </c>
      <c r="AB143" s="23"/>
      <c r="AC143" s="23" t="s">
        <v>55</v>
      </c>
      <c r="AD143" s="23"/>
    </row>
    <row r="144" spans="1:30" s="16" customFormat="1">
      <c r="A144" s="22" t="s">
        <v>2565</v>
      </c>
      <c r="B144" s="23" t="s">
        <v>94</v>
      </c>
      <c r="C144" s="23" t="s">
        <v>328</v>
      </c>
      <c r="D144" s="24" t="s">
        <v>1107</v>
      </c>
      <c r="E144" s="23">
        <v>66.67</v>
      </c>
      <c r="F144" s="25">
        <v>44131</v>
      </c>
      <c r="G144" s="43" t="s">
        <v>143</v>
      </c>
      <c r="H144" s="23" t="s">
        <v>1109</v>
      </c>
      <c r="I144" s="23">
        <v>1</v>
      </c>
      <c r="J144" s="23">
        <v>2008115141</v>
      </c>
      <c r="K144" s="23" t="s">
        <v>1106</v>
      </c>
      <c r="L144" s="23" t="s">
        <v>29</v>
      </c>
      <c r="M144" s="23">
        <v>2141612</v>
      </c>
      <c r="N144" s="23" t="s">
        <v>143</v>
      </c>
      <c r="O144" s="23" t="s">
        <v>33</v>
      </c>
      <c r="P144" s="23" t="s">
        <v>34</v>
      </c>
      <c r="Q144" s="23" t="s">
        <v>36</v>
      </c>
      <c r="R144" s="23" t="s">
        <v>37</v>
      </c>
      <c r="S144" s="23" t="s">
        <v>145</v>
      </c>
      <c r="T144" s="23" t="s">
        <v>1108</v>
      </c>
      <c r="U144" s="23" t="s">
        <v>80</v>
      </c>
      <c r="V144" s="26">
        <f>VLOOKUP(A144,Sheet2!A:I,9,)</f>
        <v>0</v>
      </c>
      <c r="W144" s="23" t="s">
        <v>55</v>
      </c>
      <c r="X144" s="23"/>
      <c r="Y144" s="23" t="s">
        <v>55</v>
      </c>
      <c r="Z144" s="23"/>
      <c r="AA144" s="23" t="s">
        <v>55</v>
      </c>
      <c r="AB144" s="23"/>
      <c r="AC144" s="23" t="s">
        <v>55</v>
      </c>
      <c r="AD144" s="23"/>
    </row>
    <row r="145" spans="1:30" s="16" customFormat="1">
      <c r="A145" s="22" t="s">
        <v>1110</v>
      </c>
      <c r="B145" s="23" t="s">
        <v>549</v>
      </c>
      <c r="C145" s="23" t="s">
        <v>1111</v>
      </c>
      <c r="D145" s="24" t="s">
        <v>1116</v>
      </c>
      <c r="E145" s="23">
        <v>66.680000000000007</v>
      </c>
      <c r="F145" s="25">
        <v>42436</v>
      </c>
      <c r="G145" s="43" t="s">
        <v>1114</v>
      </c>
      <c r="H145" s="23" t="s">
        <v>191</v>
      </c>
      <c r="I145" s="23">
        <v>1</v>
      </c>
      <c r="J145" s="23">
        <v>2014120015</v>
      </c>
      <c r="K145" s="23" t="s">
        <v>1112</v>
      </c>
      <c r="L145" s="23" t="s">
        <v>72</v>
      </c>
      <c r="M145" s="23" t="s">
        <v>1113</v>
      </c>
      <c r="N145" s="23" t="s">
        <v>1115</v>
      </c>
      <c r="O145" s="23" t="s">
        <v>33</v>
      </c>
      <c r="P145" s="23" t="s">
        <v>34</v>
      </c>
      <c r="Q145" s="23" t="s">
        <v>36</v>
      </c>
      <c r="R145" s="23" t="s">
        <v>77</v>
      </c>
      <c r="S145" s="23" t="s">
        <v>353</v>
      </c>
      <c r="T145" s="23" t="s">
        <v>1117</v>
      </c>
      <c r="U145" s="23" t="s">
        <v>80</v>
      </c>
      <c r="V145" s="26">
        <f>VLOOKUP(A145,Sheet2!A:I,9,)</f>
        <v>0</v>
      </c>
      <c r="W145" s="23" t="s">
        <v>55</v>
      </c>
      <c r="X145" s="23"/>
      <c r="Y145" s="23" t="s">
        <v>55</v>
      </c>
      <c r="Z145" s="23"/>
      <c r="AA145" s="23" t="s">
        <v>55</v>
      </c>
      <c r="AB145" s="23"/>
      <c r="AC145" s="23" t="s">
        <v>55</v>
      </c>
      <c r="AD145" s="23"/>
    </row>
    <row r="146" spans="1:30" s="16" customFormat="1">
      <c r="A146" s="22" t="s">
        <v>2687</v>
      </c>
      <c r="B146" s="28" t="s">
        <v>94</v>
      </c>
      <c r="C146" s="23" t="s">
        <v>1119</v>
      </c>
      <c r="D146" s="29" t="s">
        <v>1124</v>
      </c>
      <c r="E146" s="28">
        <v>66.8</v>
      </c>
      <c r="F146" s="25">
        <v>44512</v>
      </c>
      <c r="G146" s="43" t="s">
        <v>308</v>
      </c>
      <c r="H146" s="28" t="s">
        <v>1127</v>
      </c>
      <c r="I146" s="20">
        <v>1</v>
      </c>
      <c r="J146" s="20">
        <v>2011110055</v>
      </c>
      <c r="K146" s="20" t="s">
        <v>1121</v>
      </c>
      <c r="L146" s="20" t="s">
        <v>29</v>
      </c>
      <c r="M146" s="20" t="s">
        <v>1122</v>
      </c>
      <c r="N146" s="20" t="s">
        <v>1123</v>
      </c>
      <c r="O146" s="20" t="s">
        <v>33</v>
      </c>
      <c r="P146" s="20" t="s">
        <v>34</v>
      </c>
      <c r="Q146" s="20" t="s">
        <v>1124</v>
      </c>
      <c r="R146" s="20" t="s">
        <v>37</v>
      </c>
      <c r="S146" s="20" t="s">
        <v>1125</v>
      </c>
      <c r="T146" s="20" t="s">
        <v>1126</v>
      </c>
      <c r="U146" s="20" t="s">
        <v>111</v>
      </c>
      <c r="V146" s="26" t="e">
        <f>VLOOKUP(A146,Sheet2!A:I,9,)</f>
        <v>#N/A</v>
      </c>
      <c r="W146" s="23" t="s">
        <v>2680</v>
      </c>
      <c r="X146" s="23"/>
      <c r="Y146" s="23" t="s">
        <v>2680</v>
      </c>
      <c r="Z146" s="23"/>
      <c r="AA146" s="23" t="s">
        <v>2685</v>
      </c>
      <c r="AB146" s="23"/>
      <c r="AC146" s="23" t="s">
        <v>42</v>
      </c>
      <c r="AD146" s="23" t="s">
        <v>2717</v>
      </c>
    </row>
    <row r="147" spans="1:30" s="16" customFormat="1">
      <c r="A147" s="22" t="s">
        <v>2566</v>
      </c>
      <c r="B147" s="23" t="s">
        <v>105</v>
      </c>
      <c r="C147" s="23" t="s">
        <v>1136</v>
      </c>
      <c r="D147" s="24" t="s">
        <v>1137</v>
      </c>
      <c r="E147" s="23">
        <v>67.47</v>
      </c>
      <c r="F147" s="25">
        <v>43290</v>
      </c>
      <c r="G147" s="43" t="s">
        <v>50</v>
      </c>
      <c r="H147" s="23" t="s">
        <v>1138</v>
      </c>
      <c r="I147" s="23">
        <v>1</v>
      </c>
      <c r="J147" s="23">
        <v>2008117329</v>
      </c>
      <c r="K147" s="23" t="s">
        <v>95</v>
      </c>
      <c r="L147" s="23" t="s">
        <v>29</v>
      </c>
      <c r="M147" s="23" t="s">
        <v>96</v>
      </c>
      <c r="N147" s="23" t="s">
        <v>97</v>
      </c>
      <c r="O147" s="23" t="s">
        <v>33</v>
      </c>
      <c r="P147" s="23" t="s">
        <v>34</v>
      </c>
      <c r="Q147" s="23" t="s">
        <v>36</v>
      </c>
      <c r="R147" s="23" t="s">
        <v>37</v>
      </c>
      <c r="S147" s="23" t="s">
        <v>387</v>
      </c>
      <c r="T147" s="23" t="s">
        <v>713</v>
      </c>
      <c r="U147" s="23" t="s">
        <v>111</v>
      </c>
      <c r="V147" s="26">
        <f>VLOOKUP(A147,Sheet2!A:I,9,)</f>
        <v>0</v>
      </c>
      <c r="W147" s="23" t="s">
        <v>55</v>
      </c>
      <c r="X147" s="23"/>
      <c r="Y147" s="23" t="s">
        <v>55</v>
      </c>
      <c r="Z147" s="23"/>
      <c r="AA147" s="23" t="s">
        <v>55</v>
      </c>
      <c r="AB147" s="23"/>
      <c r="AC147" s="23" t="s">
        <v>55</v>
      </c>
      <c r="AD147" s="23"/>
    </row>
    <row r="148" spans="1:30" s="16" customFormat="1">
      <c r="A148" s="22" t="s">
        <v>2567</v>
      </c>
      <c r="B148" s="23" t="s">
        <v>433</v>
      </c>
      <c r="C148" s="23" t="s">
        <v>1140</v>
      </c>
      <c r="D148" s="24" t="s">
        <v>1141</v>
      </c>
      <c r="E148" s="23">
        <v>67.8</v>
      </c>
      <c r="F148" s="25">
        <v>44131</v>
      </c>
      <c r="G148" s="43" t="s">
        <v>143</v>
      </c>
      <c r="H148" s="23" t="s">
        <v>1143</v>
      </c>
      <c r="I148" s="23">
        <v>1</v>
      </c>
      <c r="J148" s="23">
        <v>2010120014</v>
      </c>
      <c r="K148" s="23" t="s">
        <v>142</v>
      </c>
      <c r="L148" s="23" t="s">
        <v>29</v>
      </c>
      <c r="M148" s="23">
        <v>2141612</v>
      </c>
      <c r="N148" s="23" t="s">
        <v>143</v>
      </c>
      <c r="O148" s="23" t="s">
        <v>33</v>
      </c>
      <c r="P148" s="23" t="s">
        <v>34</v>
      </c>
      <c r="Q148" s="23" t="s">
        <v>1141</v>
      </c>
      <c r="R148" s="23" t="s">
        <v>37</v>
      </c>
      <c r="S148" s="23" t="s">
        <v>145</v>
      </c>
      <c r="T148" s="23" t="s">
        <v>1142</v>
      </c>
      <c r="U148" s="23" t="s">
        <v>80</v>
      </c>
      <c r="V148" s="26">
        <f>VLOOKUP(A148,Sheet2!A:I,9,)</f>
        <v>0</v>
      </c>
      <c r="W148" s="23" t="s">
        <v>55</v>
      </c>
      <c r="X148" s="23"/>
      <c r="Y148" s="23" t="s">
        <v>55</v>
      </c>
      <c r="Z148" s="23"/>
      <c r="AA148" s="23" t="s">
        <v>55</v>
      </c>
      <c r="AB148" s="23"/>
      <c r="AC148" s="23" t="s">
        <v>55</v>
      </c>
      <c r="AD148" s="23"/>
    </row>
    <row r="149" spans="1:30" s="16" customFormat="1">
      <c r="A149" s="22" t="s">
        <v>2568</v>
      </c>
      <c r="B149" s="23" t="s">
        <v>1146</v>
      </c>
      <c r="C149" s="23" t="s">
        <v>1145</v>
      </c>
      <c r="D149" s="24" t="s">
        <v>1150</v>
      </c>
      <c r="E149" s="23">
        <v>67.91</v>
      </c>
      <c r="F149" s="25">
        <v>41589</v>
      </c>
      <c r="G149" s="43" t="s">
        <v>308</v>
      </c>
      <c r="H149" s="23" t="s">
        <v>1153</v>
      </c>
      <c r="I149" s="23">
        <v>1</v>
      </c>
      <c r="J149" s="23">
        <v>2008114221</v>
      </c>
      <c r="K149" s="23" t="s">
        <v>1147</v>
      </c>
      <c r="L149" s="23" t="s">
        <v>29</v>
      </c>
      <c r="M149" s="23" t="s">
        <v>1148</v>
      </c>
      <c r="N149" s="23" t="s">
        <v>1149</v>
      </c>
      <c r="O149" s="23" t="s">
        <v>33</v>
      </c>
      <c r="P149" s="23" t="s">
        <v>34</v>
      </c>
      <c r="Q149" s="23" t="s">
        <v>36</v>
      </c>
      <c r="R149" s="23" t="s">
        <v>37</v>
      </c>
      <c r="S149" s="23" t="s">
        <v>1151</v>
      </c>
      <c r="T149" s="23" t="s">
        <v>1152</v>
      </c>
      <c r="U149" s="23" t="s">
        <v>80</v>
      </c>
      <c r="V149" s="26">
        <f>VLOOKUP(A149,Sheet2!A:I,9,)</f>
        <v>0</v>
      </c>
      <c r="W149" s="23" t="s">
        <v>55</v>
      </c>
      <c r="X149" s="23"/>
      <c r="Y149" s="23" t="s">
        <v>55</v>
      </c>
      <c r="Z149" s="23"/>
      <c r="AA149" s="23" t="s">
        <v>55</v>
      </c>
      <c r="AB149" s="23"/>
      <c r="AC149" s="23" t="s">
        <v>55</v>
      </c>
      <c r="AD149" s="23"/>
    </row>
    <row r="150" spans="1:30" s="16" customFormat="1">
      <c r="A150" s="22" t="s">
        <v>1154</v>
      </c>
      <c r="B150" s="23" t="s">
        <v>154</v>
      </c>
      <c r="C150" s="23" t="s">
        <v>1155</v>
      </c>
      <c r="D150" s="24" t="s">
        <v>1157</v>
      </c>
      <c r="E150" s="23">
        <v>68.11</v>
      </c>
      <c r="F150" s="25">
        <v>40730</v>
      </c>
      <c r="G150" s="43" t="s">
        <v>74</v>
      </c>
      <c r="H150" s="23" t="s">
        <v>1160</v>
      </c>
      <c r="I150" s="23">
        <v>1</v>
      </c>
      <c r="J150" s="23">
        <v>2013110014</v>
      </c>
      <c r="K150" s="23" t="s">
        <v>1156</v>
      </c>
      <c r="L150" s="23" t="s">
        <v>29</v>
      </c>
      <c r="M150" s="23" t="s">
        <v>656</v>
      </c>
      <c r="N150" s="23" t="s">
        <v>657</v>
      </c>
      <c r="O150" s="23" t="s">
        <v>33</v>
      </c>
      <c r="P150" s="23" t="s">
        <v>34</v>
      </c>
      <c r="Q150" s="23" t="s">
        <v>36</v>
      </c>
      <c r="R150" s="23" t="s">
        <v>37</v>
      </c>
      <c r="S150" s="23" t="s">
        <v>1158</v>
      </c>
      <c r="T150" s="23" t="s">
        <v>1159</v>
      </c>
      <c r="U150" s="23" t="s">
        <v>111</v>
      </c>
      <c r="V150" s="26">
        <f>VLOOKUP(A150,Sheet2!A:I,9,)</f>
        <v>0</v>
      </c>
      <c r="W150" s="23" t="s">
        <v>55</v>
      </c>
      <c r="X150" s="23"/>
      <c r="Y150" s="23" t="s">
        <v>55</v>
      </c>
      <c r="Z150" s="23"/>
      <c r="AA150" s="23" t="s">
        <v>55</v>
      </c>
      <c r="AB150" s="23"/>
      <c r="AC150" s="23" t="s">
        <v>55</v>
      </c>
      <c r="AD150" s="23"/>
    </row>
    <row r="151" spans="1:30" s="16" customFormat="1">
      <c r="A151" s="22" t="s">
        <v>1161</v>
      </c>
      <c r="B151" s="23" t="s">
        <v>1163</v>
      </c>
      <c r="C151" s="23" t="s">
        <v>1162</v>
      </c>
      <c r="D151" s="24" t="s">
        <v>1165</v>
      </c>
      <c r="E151" s="23">
        <v>68.3</v>
      </c>
      <c r="F151" s="25">
        <v>42930</v>
      </c>
      <c r="G151" s="43" t="s">
        <v>786</v>
      </c>
      <c r="H151" s="23" t="s">
        <v>1167</v>
      </c>
      <c r="I151" s="23">
        <v>1</v>
      </c>
      <c r="J151" s="23">
        <v>2009120010</v>
      </c>
      <c r="K151" s="23" t="s">
        <v>1164</v>
      </c>
      <c r="L151" s="23" t="s">
        <v>29</v>
      </c>
      <c r="M151" s="23">
        <v>30402</v>
      </c>
      <c r="N151" s="23" t="s">
        <v>787</v>
      </c>
      <c r="O151" s="23" t="s">
        <v>33</v>
      </c>
      <c r="P151" s="23" t="s">
        <v>34</v>
      </c>
      <c r="Q151" s="23" t="s">
        <v>36</v>
      </c>
      <c r="R151" s="23" t="s">
        <v>677</v>
      </c>
      <c r="S151" s="23" t="s">
        <v>789</v>
      </c>
      <c r="T151" s="23" t="s">
        <v>1166</v>
      </c>
      <c r="U151" s="23" t="s">
        <v>40</v>
      </c>
      <c r="V151" s="26" t="str">
        <f>VLOOKUP(A151,Sheet2!A:I,9,)</f>
        <v>不纳入科研仪器范畴：计算机及网络设备</v>
      </c>
      <c r="W151" s="23" t="s">
        <v>42</v>
      </c>
      <c r="X151" s="32" t="s">
        <v>2511</v>
      </c>
      <c r="Y151" s="23" t="s">
        <v>43</v>
      </c>
      <c r="Z151" s="23"/>
      <c r="AA151" s="23" t="s">
        <v>42</v>
      </c>
      <c r="AB151" s="23" t="s">
        <v>737</v>
      </c>
      <c r="AC151" s="23" t="s">
        <v>42</v>
      </c>
      <c r="AD151" s="23"/>
    </row>
    <row r="152" spans="1:30" s="16" customFormat="1">
      <c r="A152" s="22" t="s">
        <v>1168</v>
      </c>
      <c r="B152" s="23" t="s">
        <v>115</v>
      </c>
      <c r="C152" s="23" t="s">
        <v>1169</v>
      </c>
      <c r="D152" s="24">
        <v>810114</v>
      </c>
      <c r="E152" s="23">
        <v>68.400000000000006</v>
      </c>
      <c r="F152" s="25">
        <v>39785</v>
      </c>
      <c r="G152" s="43" t="s">
        <v>60</v>
      </c>
      <c r="H152" s="23" t="s">
        <v>1174</v>
      </c>
      <c r="I152" s="23">
        <v>1</v>
      </c>
      <c r="J152" s="23">
        <v>2008114413</v>
      </c>
      <c r="K152" s="23" t="s">
        <v>648</v>
      </c>
      <c r="L152" s="23" t="s">
        <v>29</v>
      </c>
      <c r="M152" s="23" t="s">
        <v>1170</v>
      </c>
      <c r="N152" s="23" t="s">
        <v>1171</v>
      </c>
      <c r="O152" s="23" t="s">
        <v>33</v>
      </c>
      <c r="P152" s="23" t="s">
        <v>34</v>
      </c>
      <c r="Q152" s="23" t="s">
        <v>36</v>
      </c>
      <c r="R152" s="23" t="s">
        <v>37</v>
      </c>
      <c r="S152" s="23" t="s">
        <v>1172</v>
      </c>
      <c r="T152" s="23" t="s">
        <v>1173</v>
      </c>
      <c r="U152" s="23" t="s">
        <v>111</v>
      </c>
      <c r="V152" s="26" t="str">
        <f>VLOOKUP(A152,Sheet2!A:I,9,)</f>
        <v>老旧仪器，技术性能落后</v>
      </c>
      <c r="W152" s="23" t="s">
        <v>55</v>
      </c>
      <c r="X152" s="23"/>
      <c r="Y152" s="23" t="s">
        <v>55</v>
      </c>
      <c r="Z152" s="23"/>
      <c r="AA152" s="23" t="s">
        <v>55</v>
      </c>
      <c r="AB152" s="23"/>
      <c r="AC152" s="23" t="s">
        <v>42</v>
      </c>
      <c r="AD152" s="23" t="s">
        <v>2720</v>
      </c>
    </row>
    <row r="153" spans="1:30" s="16" customFormat="1">
      <c r="A153" s="22" t="s">
        <v>2569</v>
      </c>
      <c r="B153" s="23" t="s">
        <v>433</v>
      </c>
      <c r="C153" s="23" t="s">
        <v>1186</v>
      </c>
      <c r="D153" s="24" t="s">
        <v>1187</v>
      </c>
      <c r="E153" s="23">
        <v>69</v>
      </c>
      <c r="F153" s="25">
        <v>44014</v>
      </c>
      <c r="G153" s="43" t="s">
        <v>308</v>
      </c>
      <c r="H153" s="23" t="s">
        <v>1190</v>
      </c>
      <c r="I153" s="23">
        <v>1</v>
      </c>
      <c r="J153" s="23">
        <v>2011110055</v>
      </c>
      <c r="K153" s="23" t="s">
        <v>1121</v>
      </c>
      <c r="L153" s="23" t="s">
        <v>29</v>
      </c>
      <c r="M153" s="23" t="s">
        <v>1122</v>
      </c>
      <c r="N153" s="23" t="s">
        <v>1123</v>
      </c>
      <c r="O153" s="23" t="s">
        <v>33</v>
      </c>
      <c r="P153" s="23" t="s">
        <v>34</v>
      </c>
      <c r="Q153" s="23" t="s">
        <v>36</v>
      </c>
      <c r="R153" s="23" t="s">
        <v>37</v>
      </c>
      <c r="S153" s="23" t="s">
        <v>1188</v>
      </c>
      <c r="T153" s="23" t="s">
        <v>1189</v>
      </c>
      <c r="U153" s="23" t="s">
        <v>464</v>
      </c>
      <c r="V153" s="26">
        <f>VLOOKUP(A153,Sheet2!A:I,9,)</f>
        <v>0</v>
      </c>
      <c r="W153" s="23" t="s">
        <v>55</v>
      </c>
      <c r="X153" s="23"/>
      <c r="Y153" s="23" t="s">
        <v>55</v>
      </c>
      <c r="Z153" s="23"/>
      <c r="AA153" s="23" t="s">
        <v>55</v>
      </c>
      <c r="AB153" s="23"/>
      <c r="AC153" s="23" t="s">
        <v>55</v>
      </c>
      <c r="AD153" s="23"/>
    </row>
    <row r="154" spans="1:30" s="16" customFormat="1">
      <c r="A154" s="22" t="s">
        <v>1191</v>
      </c>
      <c r="B154" s="23" t="s">
        <v>58</v>
      </c>
      <c r="C154" s="23" t="s">
        <v>1192</v>
      </c>
      <c r="D154" s="24" t="s">
        <v>1196</v>
      </c>
      <c r="E154" s="23">
        <v>69.709999999999994</v>
      </c>
      <c r="F154" s="25">
        <v>40164</v>
      </c>
      <c r="G154" s="43" t="s">
        <v>60</v>
      </c>
      <c r="H154" s="23" t="s">
        <v>1199</v>
      </c>
      <c r="I154" s="23">
        <v>1</v>
      </c>
      <c r="J154" s="23">
        <v>2008116475</v>
      </c>
      <c r="K154" s="23" t="s">
        <v>1193</v>
      </c>
      <c r="L154" s="23" t="s">
        <v>29</v>
      </c>
      <c r="M154" s="23" t="s">
        <v>1194</v>
      </c>
      <c r="N154" s="23" t="s">
        <v>1195</v>
      </c>
      <c r="O154" s="23" t="s">
        <v>33</v>
      </c>
      <c r="P154" s="23" t="s">
        <v>34</v>
      </c>
      <c r="Q154" s="23" t="s">
        <v>36</v>
      </c>
      <c r="R154" s="23" t="s">
        <v>224</v>
      </c>
      <c r="S154" s="23" t="s">
        <v>1197</v>
      </c>
      <c r="T154" s="23" t="s">
        <v>1198</v>
      </c>
      <c r="U154" s="23" t="s">
        <v>80</v>
      </c>
      <c r="V154" s="26" t="str">
        <f>VLOOKUP(A154,Sheet2!A:I,9,)</f>
        <v>老旧仪器，技术性能落后</v>
      </c>
      <c r="W154" s="23" t="s">
        <v>2705</v>
      </c>
      <c r="X154" s="23"/>
      <c r="Y154" s="23" t="s">
        <v>43</v>
      </c>
      <c r="Z154" s="23" t="s">
        <v>760</v>
      </c>
      <c r="AA154" s="23" t="s">
        <v>55</v>
      </c>
      <c r="AB154" s="23"/>
      <c r="AC154" s="23" t="s">
        <v>42</v>
      </c>
      <c r="AD154" s="23" t="s">
        <v>2720</v>
      </c>
    </row>
    <row r="155" spans="1:30" s="16" customFormat="1">
      <c r="A155" s="22" t="s">
        <v>1200</v>
      </c>
      <c r="B155" s="23" t="s">
        <v>433</v>
      </c>
      <c r="C155" s="23" t="s">
        <v>646</v>
      </c>
      <c r="D155" s="24" t="s">
        <v>1201</v>
      </c>
      <c r="E155" s="23">
        <v>70.3</v>
      </c>
      <c r="F155" s="25">
        <v>36891</v>
      </c>
      <c r="G155" s="43" t="s">
        <v>409</v>
      </c>
      <c r="H155" s="23" t="s">
        <v>1203</v>
      </c>
      <c r="I155" s="23">
        <v>1</v>
      </c>
      <c r="J155" s="23">
        <v>2008115817</v>
      </c>
      <c r="K155" s="23" t="s">
        <v>1022</v>
      </c>
      <c r="L155" s="23" t="s">
        <v>29</v>
      </c>
      <c r="M155" s="23">
        <v>2141661</v>
      </c>
      <c r="N155" s="23" t="s">
        <v>1023</v>
      </c>
      <c r="O155" s="23" t="s">
        <v>33</v>
      </c>
      <c r="P155" s="23" t="s">
        <v>34</v>
      </c>
      <c r="Q155" s="23" t="s">
        <v>36</v>
      </c>
      <c r="R155" s="23" t="s">
        <v>37</v>
      </c>
      <c r="S155" s="23" t="s">
        <v>1202</v>
      </c>
      <c r="T155" s="23" t="s">
        <v>1202</v>
      </c>
      <c r="U155" s="23" t="s">
        <v>80</v>
      </c>
      <c r="V155" s="26" t="str">
        <f>VLOOKUP(A155,Sheet2!A:I,9,)</f>
        <v>老旧仪器，技术性能落后</v>
      </c>
      <c r="W155" s="23" t="s">
        <v>55</v>
      </c>
      <c r="X155" s="23" t="s">
        <v>182</v>
      </c>
      <c r="Y155" s="23" t="s">
        <v>125</v>
      </c>
      <c r="Z155" s="23"/>
      <c r="AA155" s="23" t="s">
        <v>55</v>
      </c>
      <c r="AB155" s="23"/>
      <c r="AC155" s="23" t="s">
        <v>42</v>
      </c>
      <c r="AD155" s="23" t="s">
        <v>2720</v>
      </c>
    </row>
    <row r="156" spans="1:30" s="16" customFormat="1">
      <c r="A156" s="22" t="s">
        <v>2570</v>
      </c>
      <c r="B156" s="23" t="s">
        <v>94</v>
      </c>
      <c r="C156" s="23" t="s">
        <v>1205</v>
      </c>
      <c r="D156" s="24" t="s">
        <v>1206</v>
      </c>
      <c r="E156" s="23">
        <v>70.349999999999994</v>
      </c>
      <c r="F156" s="25">
        <v>41046</v>
      </c>
      <c r="G156" s="43" t="s">
        <v>60</v>
      </c>
      <c r="H156" s="23" t="s">
        <v>1209</v>
      </c>
      <c r="I156" s="23">
        <v>1</v>
      </c>
      <c r="J156" s="23">
        <v>2008118424</v>
      </c>
      <c r="K156" s="23" t="s">
        <v>106</v>
      </c>
      <c r="L156" s="23" t="s">
        <v>29</v>
      </c>
      <c r="M156" s="23">
        <v>2141721</v>
      </c>
      <c r="N156" s="23" t="s">
        <v>107</v>
      </c>
      <c r="O156" s="23" t="s">
        <v>33</v>
      </c>
      <c r="P156" s="23" t="s">
        <v>34</v>
      </c>
      <c r="Q156" s="23" t="s">
        <v>36</v>
      </c>
      <c r="R156" s="23" t="s">
        <v>224</v>
      </c>
      <c r="S156" s="23" t="s">
        <v>1207</v>
      </c>
      <c r="T156" s="23" t="s">
        <v>1208</v>
      </c>
      <c r="U156" s="23" t="s">
        <v>80</v>
      </c>
      <c r="V156" s="26">
        <f>VLOOKUP(A156,Sheet2!A:I,9,)</f>
        <v>0</v>
      </c>
      <c r="W156" s="23" t="s">
        <v>55</v>
      </c>
      <c r="X156" s="23" t="s">
        <v>182</v>
      </c>
      <c r="Y156" s="23" t="s">
        <v>55</v>
      </c>
      <c r="Z156" s="23"/>
      <c r="AA156" s="23" t="s">
        <v>55</v>
      </c>
      <c r="AB156" s="23"/>
      <c r="AC156" s="23" t="s">
        <v>55</v>
      </c>
      <c r="AD156" s="23"/>
    </row>
    <row r="157" spans="1:30" s="16" customFormat="1">
      <c r="A157" s="22" t="s">
        <v>1210</v>
      </c>
      <c r="B157" s="23" t="s">
        <v>1212</v>
      </c>
      <c r="C157" s="23" t="s">
        <v>1211</v>
      </c>
      <c r="D157" s="24" t="s">
        <v>36</v>
      </c>
      <c r="E157" s="23">
        <v>71.02</v>
      </c>
      <c r="F157" s="25">
        <v>43555</v>
      </c>
      <c r="G157" s="43" t="s">
        <v>1214</v>
      </c>
      <c r="H157" s="23" t="s">
        <v>1218</v>
      </c>
      <c r="I157" s="23">
        <v>1</v>
      </c>
      <c r="J157" s="23">
        <v>2010110066</v>
      </c>
      <c r="K157" s="23" t="s">
        <v>1213</v>
      </c>
      <c r="L157" s="23" t="s">
        <v>72</v>
      </c>
      <c r="M157" s="23">
        <v>2141700</v>
      </c>
      <c r="N157" s="23" t="s">
        <v>1215</v>
      </c>
      <c r="O157" s="23" t="s">
        <v>33</v>
      </c>
      <c r="P157" s="23" t="s">
        <v>34</v>
      </c>
      <c r="Q157" s="23" t="s">
        <v>36</v>
      </c>
      <c r="R157" s="23" t="s">
        <v>794</v>
      </c>
      <c r="S157" s="23" t="s">
        <v>1216</v>
      </c>
      <c r="T157" s="23" t="s">
        <v>1217</v>
      </c>
      <c r="U157" s="23" t="s">
        <v>40</v>
      </c>
      <c r="V157" s="26" t="str">
        <f>VLOOKUP(A157,Sheet2!A:I,9,)</f>
        <v>不纳入科研仪器范畴：辅助设备</v>
      </c>
      <c r="W157" s="23" t="s">
        <v>42</v>
      </c>
      <c r="X157" s="23" t="s">
        <v>1219</v>
      </c>
      <c r="Y157" s="23" t="s">
        <v>43</v>
      </c>
      <c r="Z157" s="23"/>
      <c r="AA157" s="23" t="s">
        <v>42</v>
      </c>
      <c r="AB157" s="23" t="s">
        <v>44</v>
      </c>
      <c r="AC157" s="23" t="s">
        <v>42</v>
      </c>
      <c r="AD157" s="23"/>
    </row>
    <row r="158" spans="1:30" s="16" customFormat="1">
      <c r="A158" s="22" t="s">
        <v>2688</v>
      </c>
      <c r="B158" s="28" t="s">
        <v>1222</v>
      </c>
      <c r="C158" s="23" t="s">
        <v>1221</v>
      </c>
      <c r="D158" s="29" t="s">
        <v>378</v>
      </c>
      <c r="E158" s="28">
        <v>71.7</v>
      </c>
      <c r="F158" s="25">
        <v>44286</v>
      </c>
      <c r="G158" s="43" t="s">
        <v>86</v>
      </c>
      <c r="H158" s="28" t="s">
        <v>365</v>
      </c>
      <c r="I158" s="20">
        <v>1</v>
      </c>
      <c r="J158" s="20">
        <v>2012150005</v>
      </c>
      <c r="K158" s="20" t="s">
        <v>359</v>
      </c>
      <c r="L158" s="20" t="s">
        <v>29</v>
      </c>
      <c r="M158" s="20" t="s">
        <v>360</v>
      </c>
      <c r="N158" s="20" t="s">
        <v>361</v>
      </c>
      <c r="O158" s="20" t="s">
        <v>33</v>
      </c>
      <c r="P158" s="20" t="s">
        <v>34</v>
      </c>
      <c r="Q158" s="20" t="s">
        <v>378</v>
      </c>
      <c r="R158" s="20" t="s">
        <v>63</v>
      </c>
      <c r="S158" s="20" t="s">
        <v>1223</v>
      </c>
      <c r="T158" s="20" t="s">
        <v>1224</v>
      </c>
      <c r="U158" s="20" t="s">
        <v>40</v>
      </c>
      <c r="V158" s="26" t="e">
        <f>VLOOKUP(A158,Sheet2!A:I,9,)</f>
        <v>#N/A</v>
      </c>
      <c r="W158" s="23" t="s">
        <v>42</v>
      </c>
      <c r="X158" s="23" t="s">
        <v>2682</v>
      </c>
      <c r="Y158" s="23" t="s">
        <v>43</v>
      </c>
      <c r="Z158" s="23"/>
      <c r="AA158" s="23" t="s">
        <v>42</v>
      </c>
      <c r="AB158" s="23" t="s">
        <v>44</v>
      </c>
      <c r="AC158" s="23" t="s">
        <v>42</v>
      </c>
      <c r="AD158" s="23"/>
    </row>
    <row r="159" spans="1:30" s="16" customFormat="1">
      <c r="A159" s="22" t="s">
        <v>2571</v>
      </c>
      <c r="B159" s="23" t="s">
        <v>1227</v>
      </c>
      <c r="C159" s="23" t="s">
        <v>1226</v>
      </c>
      <c r="D159" s="24" t="s">
        <v>1228</v>
      </c>
      <c r="E159" s="23">
        <v>72</v>
      </c>
      <c r="F159" s="25">
        <v>44152</v>
      </c>
      <c r="G159" s="43" t="s">
        <v>50</v>
      </c>
      <c r="H159" s="23" t="s">
        <v>1229</v>
      </c>
      <c r="I159" s="23">
        <v>1</v>
      </c>
      <c r="J159" s="23">
        <v>2008120026</v>
      </c>
      <c r="K159" s="23" t="s">
        <v>1089</v>
      </c>
      <c r="L159" s="23" t="s">
        <v>29</v>
      </c>
      <c r="M159" s="23" t="s">
        <v>96</v>
      </c>
      <c r="N159" s="23" t="s">
        <v>97</v>
      </c>
      <c r="O159" s="23" t="s">
        <v>33</v>
      </c>
      <c r="P159" s="23" t="s">
        <v>34</v>
      </c>
      <c r="Q159" s="23" t="s">
        <v>36</v>
      </c>
      <c r="R159" s="23" t="s">
        <v>37</v>
      </c>
      <c r="S159" s="23" t="s">
        <v>101</v>
      </c>
      <c r="T159" s="23" t="s">
        <v>1017</v>
      </c>
      <c r="U159" s="23" t="s">
        <v>40</v>
      </c>
      <c r="V159" s="26">
        <f>VLOOKUP(A159,Sheet2!A:I,9,)</f>
        <v>0</v>
      </c>
      <c r="W159" s="23" t="s">
        <v>55</v>
      </c>
      <c r="X159" s="23"/>
      <c r="Y159" s="23" t="s">
        <v>55</v>
      </c>
      <c r="Z159" s="23"/>
      <c r="AA159" s="23" t="s">
        <v>55</v>
      </c>
      <c r="AB159" s="23"/>
      <c r="AC159" s="23" t="s">
        <v>55</v>
      </c>
      <c r="AD159" s="23"/>
    </row>
    <row r="160" spans="1:30" s="16" customFormat="1">
      <c r="A160" s="22" t="s">
        <v>2572</v>
      </c>
      <c r="B160" s="23" t="s">
        <v>154</v>
      </c>
      <c r="C160" s="23" t="s">
        <v>390</v>
      </c>
      <c r="D160" s="24" t="s">
        <v>1232</v>
      </c>
      <c r="E160" s="23">
        <v>72.180000000000007</v>
      </c>
      <c r="F160" s="25">
        <v>38316</v>
      </c>
      <c r="G160" s="43" t="s">
        <v>60</v>
      </c>
      <c r="H160" s="23" t="s">
        <v>1234</v>
      </c>
      <c r="I160" s="23">
        <v>1</v>
      </c>
      <c r="J160" s="23">
        <v>2008114476</v>
      </c>
      <c r="K160" s="23" t="s">
        <v>1231</v>
      </c>
      <c r="L160" s="23" t="s">
        <v>29</v>
      </c>
      <c r="M160" s="23">
        <v>2141721</v>
      </c>
      <c r="N160" s="23" t="s">
        <v>107</v>
      </c>
      <c r="O160" s="23" t="s">
        <v>33</v>
      </c>
      <c r="P160" s="23" t="s">
        <v>34</v>
      </c>
      <c r="Q160" s="23" t="s">
        <v>36</v>
      </c>
      <c r="R160" s="23" t="s">
        <v>77</v>
      </c>
      <c r="S160" s="23" t="s">
        <v>1133</v>
      </c>
      <c r="T160" s="23" t="s">
        <v>1233</v>
      </c>
      <c r="U160" s="23" t="s">
        <v>111</v>
      </c>
      <c r="V160" s="26" t="str">
        <f>VLOOKUP(A160,Sheet2!A:I,9,)</f>
        <v>老旧仪器，技术性能落后</v>
      </c>
      <c r="W160" s="23" t="s">
        <v>55</v>
      </c>
      <c r="X160" s="23"/>
      <c r="Y160" s="23" t="s">
        <v>125</v>
      </c>
      <c r="Z160" s="23" t="s">
        <v>510</v>
      </c>
      <c r="AA160" s="23" t="s">
        <v>55</v>
      </c>
      <c r="AB160" s="23"/>
      <c r="AC160" s="23" t="s">
        <v>42</v>
      </c>
      <c r="AD160" s="23" t="s">
        <v>2720</v>
      </c>
    </row>
    <row r="161" spans="1:30" s="16" customFormat="1">
      <c r="A161" s="22" t="s">
        <v>2573</v>
      </c>
      <c r="B161" s="23" t="s">
        <v>94</v>
      </c>
      <c r="C161" s="23" t="s">
        <v>1236</v>
      </c>
      <c r="D161" s="24" t="s">
        <v>1237</v>
      </c>
      <c r="E161" s="23">
        <v>72.66</v>
      </c>
      <c r="F161" s="25">
        <v>43091</v>
      </c>
      <c r="G161" s="43" t="s">
        <v>50</v>
      </c>
      <c r="H161" s="23" t="s">
        <v>1240</v>
      </c>
      <c r="I161" s="23">
        <v>1</v>
      </c>
      <c r="J161" s="23">
        <v>2008118235</v>
      </c>
      <c r="K161" s="23" t="s">
        <v>401</v>
      </c>
      <c r="L161" s="23" t="s">
        <v>29</v>
      </c>
      <c r="M161" s="23" t="s">
        <v>96</v>
      </c>
      <c r="N161" s="23" t="s">
        <v>97</v>
      </c>
      <c r="O161" s="23" t="s">
        <v>33</v>
      </c>
      <c r="P161" s="23" t="s">
        <v>34</v>
      </c>
      <c r="Q161" s="23" t="s">
        <v>36</v>
      </c>
      <c r="R161" s="23" t="s">
        <v>37</v>
      </c>
      <c r="S161" s="23" t="s">
        <v>1238</v>
      </c>
      <c r="T161" s="23" t="s">
        <v>1239</v>
      </c>
      <c r="U161" s="23" t="s">
        <v>445</v>
      </c>
      <c r="V161" s="26">
        <f>VLOOKUP(A161,Sheet2!A:I,9,)</f>
        <v>0</v>
      </c>
      <c r="W161" s="23" t="s">
        <v>55</v>
      </c>
      <c r="X161" s="23"/>
      <c r="Y161" s="23" t="s">
        <v>55</v>
      </c>
      <c r="Z161" s="23"/>
      <c r="AA161" s="23" t="s">
        <v>55</v>
      </c>
      <c r="AB161" s="23"/>
      <c r="AC161" s="23" t="s">
        <v>55</v>
      </c>
      <c r="AD161" s="23"/>
    </row>
    <row r="162" spans="1:30" s="16" customFormat="1">
      <c r="A162" s="22" t="s">
        <v>1241</v>
      </c>
      <c r="B162" s="23" t="s">
        <v>129</v>
      </c>
      <c r="C162" s="23" t="s">
        <v>1111</v>
      </c>
      <c r="D162" s="24" t="s">
        <v>1243</v>
      </c>
      <c r="E162" s="23">
        <v>72.98</v>
      </c>
      <c r="F162" s="25">
        <v>40840</v>
      </c>
      <c r="G162" s="43" t="s">
        <v>279</v>
      </c>
      <c r="H162" s="23" t="s">
        <v>1245</v>
      </c>
      <c r="I162" s="23">
        <v>1</v>
      </c>
      <c r="J162" s="23">
        <v>2011120023</v>
      </c>
      <c r="K162" s="23" t="s">
        <v>1242</v>
      </c>
      <c r="L162" s="23" t="s">
        <v>29</v>
      </c>
      <c r="M162" s="23" t="s">
        <v>688</v>
      </c>
      <c r="N162" s="23" t="s">
        <v>689</v>
      </c>
      <c r="O162" s="23" t="s">
        <v>33</v>
      </c>
      <c r="P162" s="23" t="s">
        <v>34</v>
      </c>
      <c r="Q162" s="23" t="s">
        <v>36</v>
      </c>
      <c r="R162" s="23" t="s">
        <v>224</v>
      </c>
      <c r="S162" s="23" t="s">
        <v>691</v>
      </c>
      <c r="T162" s="23" t="s">
        <v>1244</v>
      </c>
      <c r="U162" s="23" t="s">
        <v>293</v>
      </c>
      <c r="V162" s="26">
        <f>VLOOKUP(A162,Sheet2!A:I,9,)</f>
        <v>0</v>
      </c>
      <c r="W162" s="23" t="s">
        <v>55</v>
      </c>
      <c r="X162" s="23"/>
      <c r="Y162" s="23" t="s">
        <v>55</v>
      </c>
      <c r="Z162" s="23"/>
      <c r="AA162" s="23" t="s">
        <v>55</v>
      </c>
      <c r="AB162" s="23"/>
      <c r="AC162" s="23" t="s">
        <v>55</v>
      </c>
      <c r="AD162" s="23"/>
    </row>
    <row r="163" spans="1:30" s="16" customFormat="1">
      <c r="A163" s="22" t="s">
        <v>1246</v>
      </c>
      <c r="B163" s="23" t="s">
        <v>58</v>
      </c>
      <c r="C163" s="23" t="s">
        <v>1247</v>
      </c>
      <c r="D163" s="24" t="s">
        <v>1248</v>
      </c>
      <c r="E163" s="23">
        <v>73.53</v>
      </c>
      <c r="F163" s="25">
        <v>38261</v>
      </c>
      <c r="G163" s="43" t="s">
        <v>60</v>
      </c>
      <c r="H163" s="23" t="s">
        <v>1249</v>
      </c>
      <c r="I163" s="23">
        <v>1</v>
      </c>
      <c r="J163" s="23">
        <v>2008114476</v>
      </c>
      <c r="K163" s="23" t="s">
        <v>1231</v>
      </c>
      <c r="L163" s="23" t="s">
        <v>29</v>
      </c>
      <c r="M163" s="23">
        <v>2141721</v>
      </c>
      <c r="N163" s="23" t="s">
        <v>107</v>
      </c>
      <c r="O163" s="23" t="s">
        <v>33</v>
      </c>
      <c r="P163" s="23" t="s">
        <v>34</v>
      </c>
      <c r="Q163" s="23" t="s">
        <v>36</v>
      </c>
      <c r="R163" s="23" t="s">
        <v>77</v>
      </c>
      <c r="S163" s="23" t="s">
        <v>667</v>
      </c>
      <c r="T163" s="23" t="s">
        <v>1233</v>
      </c>
      <c r="U163" s="23" t="s">
        <v>80</v>
      </c>
      <c r="V163" s="26" t="str">
        <f>VLOOKUP(A163,Sheet2!A:I,9,)</f>
        <v>老旧仪器，技术性能落后</v>
      </c>
      <c r="W163" s="23" t="s">
        <v>55</v>
      </c>
      <c r="X163" s="23" t="s">
        <v>182</v>
      </c>
      <c r="Y163" s="23" t="s">
        <v>125</v>
      </c>
      <c r="Z163" s="23" t="s">
        <v>510</v>
      </c>
      <c r="AA163" s="23" t="s">
        <v>55</v>
      </c>
      <c r="AB163" s="23"/>
      <c r="AC163" s="23" t="s">
        <v>42</v>
      </c>
      <c r="AD163" s="23" t="s">
        <v>2720</v>
      </c>
    </row>
    <row r="164" spans="1:30" s="16" customFormat="1">
      <c r="A164" s="22" t="s">
        <v>2574</v>
      </c>
      <c r="B164" s="23" t="s">
        <v>549</v>
      </c>
      <c r="C164" s="23" t="s">
        <v>1111</v>
      </c>
      <c r="D164" s="24" t="s">
        <v>1251</v>
      </c>
      <c r="E164" s="23">
        <v>73.92</v>
      </c>
      <c r="F164" s="25">
        <v>41408</v>
      </c>
      <c r="G164" s="43" t="s">
        <v>279</v>
      </c>
      <c r="H164" s="23" t="s">
        <v>102</v>
      </c>
      <c r="I164" s="23">
        <v>1</v>
      </c>
      <c r="J164" s="23">
        <v>2011120049</v>
      </c>
      <c r="K164" s="23" t="s">
        <v>454</v>
      </c>
      <c r="L164" s="23" t="s">
        <v>29</v>
      </c>
      <c r="M164" s="23" t="s">
        <v>278</v>
      </c>
      <c r="N164" s="23" t="s">
        <v>280</v>
      </c>
      <c r="O164" s="23" t="s">
        <v>33</v>
      </c>
      <c r="P164" s="23" t="s">
        <v>34</v>
      </c>
      <c r="Q164" s="23" t="s">
        <v>36</v>
      </c>
      <c r="R164" s="23" t="s">
        <v>77</v>
      </c>
      <c r="S164" s="23" t="s">
        <v>1252</v>
      </c>
      <c r="T164" s="23" t="s">
        <v>1253</v>
      </c>
      <c r="U164" s="23" t="s">
        <v>80</v>
      </c>
      <c r="V164" s="26">
        <f>VLOOKUP(A164,Sheet2!A:I,9,)</f>
        <v>0</v>
      </c>
      <c r="W164" s="23" t="s">
        <v>55</v>
      </c>
      <c r="X164" s="23"/>
      <c r="Y164" s="23" t="s">
        <v>55</v>
      </c>
      <c r="Z164" s="23"/>
      <c r="AA164" s="23" t="s">
        <v>55</v>
      </c>
      <c r="AB164" s="23"/>
      <c r="AC164" s="23" t="s">
        <v>55</v>
      </c>
      <c r="AD164" s="23"/>
    </row>
    <row r="165" spans="1:30" s="16" customFormat="1">
      <c r="A165" s="22" t="s">
        <v>2689</v>
      </c>
      <c r="B165" s="28" t="s">
        <v>965</v>
      </c>
      <c r="C165" s="23" t="s">
        <v>1255</v>
      </c>
      <c r="D165" s="29" t="s">
        <v>1256</v>
      </c>
      <c r="E165" s="28">
        <v>74.3</v>
      </c>
      <c r="F165" s="25">
        <v>44505</v>
      </c>
      <c r="G165" s="43" t="s">
        <v>202</v>
      </c>
      <c r="H165" s="28" t="s">
        <v>1259</v>
      </c>
      <c r="I165" s="20">
        <v>1</v>
      </c>
      <c r="J165" s="20">
        <v>2008114747</v>
      </c>
      <c r="K165" s="20" t="s">
        <v>630</v>
      </c>
      <c r="L165" s="20" t="s">
        <v>29</v>
      </c>
      <c r="M165" s="20" t="s">
        <v>631</v>
      </c>
      <c r="N165" s="20" t="s">
        <v>632</v>
      </c>
      <c r="O165" s="20" t="s">
        <v>33</v>
      </c>
      <c r="P165" s="20" t="s">
        <v>34</v>
      </c>
      <c r="Q165" s="20" t="s">
        <v>1257</v>
      </c>
      <c r="R165" s="20" t="s">
        <v>37</v>
      </c>
      <c r="S165" s="20" t="s">
        <v>634</v>
      </c>
      <c r="T165" s="20" t="s">
        <v>1258</v>
      </c>
      <c r="U165" s="20" t="s">
        <v>272</v>
      </c>
      <c r="V165" s="26" t="e">
        <f>VLOOKUP(A165,Sheet2!A:I,9,)</f>
        <v>#N/A</v>
      </c>
      <c r="W165" s="23" t="s">
        <v>42</v>
      </c>
      <c r="X165" s="23" t="s">
        <v>2682</v>
      </c>
      <c r="Y165" s="23" t="s">
        <v>43</v>
      </c>
      <c r="Z165" s="23"/>
      <c r="AA165" s="23" t="s">
        <v>42</v>
      </c>
      <c r="AB165" s="23" t="s">
        <v>2683</v>
      </c>
      <c r="AC165" s="23" t="s">
        <v>42</v>
      </c>
      <c r="AD165" s="23"/>
    </row>
    <row r="166" spans="1:30" s="16" customFormat="1">
      <c r="A166" s="22" t="s">
        <v>2575</v>
      </c>
      <c r="B166" s="23" t="s">
        <v>129</v>
      </c>
      <c r="C166" s="23" t="s">
        <v>304</v>
      </c>
      <c r="D166" s="24" t="s">
        <v>1262</v>
      </c>
      <c r="E166" s="23">
        <v>74.39</v>
      </c>
      <c r="F166" s="25">
        <v>38625</v>
      </c>
      <c r="G166" s="43" t="s">
        <v>157</v>
      </c>
      <c r="H166" s="23" t="s">
        <v>1264</v>
      </c>
      <c r="I166" s="23">
        <v>1</v>
      </c>
      <c r="J166" s="23">
        <v>2018110140</v>
      </c>
      <c r="K166" s="23" t="s">
        <v>1261</v>
      </c>
      <c r="L166" s="23" t="s">
        <v>29</v>
      </c>
      <c r="M166" s="23" t="s">
        <v>1054</v>
      </c>
      <c r="N166" s="23" t="s">
        <v>1055</v>
      </c>
      <c r="O166" s="23" t="s">
        <v>33</v>
      </c>
      <c r="P166" s="23" t="s">
        <v>34</v>
      </c>
      <c r="Q166" s="23" t="s">
        <v>36</v>
      </c>
      <c r="R166" s="23" t="s">
        <v>37</v>
      </c>
      <c r="S166" s="23" t="s">
        <v>758</v>
      </c>
      <c r="T166" s="23" t="s">
        <v>1263</v>
      </c>
      <c r="U166" s="23" t="s">
        <v>80</v>
      </c>
      <c r="V166" s="26" t="str">
        <f>VLOOKUP(A166,Sheet2!A:I,9,)</f>
        <v>老旧仪器，技术性能落后</v>
      </c>
      <c r="W166" s="23" t="s">
        <v>55</v>
      </c>
      <c r="X166" s="23"/>
      <c r="Y166" s="23" t="s">
        <v>125</v>
      </c>
      <c r="Z166" s="23" t="s">
        <v>510</v>
      </c>
      <c r="AA166" s="23" t="s">
        <v>55</v>
      </c>
      <c r="AB166" s="23"/>
      <c r="AC166" s="23" t="s">
        <v>42</v>
      </c>
      <c r="AD166" s="23" t="s">
        <v>2720</v>
      </c>
    </row>
    <row r="167" spans="1:30" s="16" customFormat="1">
      <c r="A167" s="22" t="s">
        <v>2576</v>
      </c>
      <c r="B167" s="23" t="s">
        <v>94</v>
      </c>
      <c r="C167" s="23" t="s">
        <v>1266</v>
      </c>
      <c r="D167" s="24" t="s">
        <v>1270</v>
      </c>
      <c r="E167" s="23">
        <v>74.48</v>
      </c>
      <c r="F167" s="25">
        <v>42797</v>
      </c>
      <c r="G167" s="43" t="s">
        <v>50</v>
      </c>
      <c r="H167" s="23" t="s">
        <v>1209</v>
      </c>
      <c r="I167" s="23">
        <v>1</v>
      </c>
      <c r="J167" s="23">
        <v>2013110081</v>
      </c>
      <c r="K167" s="23" t="s">
        <v>1267</v>
      </c>
      <c r="L167" s="23" t="s">
        <v>29</v>
      </c>
      <c r="M167" s="23" t="s">
        <v>1268</v>
      </c>
      <c r="N167" s="23" t="s">
        <v>1269</v>
      </c>
      <c r="O167" s="23" t="s">
        <v>33</v>
      </c>
      <c r="P167" s="23" t="s">
        <v>34</v>
      </c>
      <c r="Q167" s="23" t="s">
        <v>36</v>
      </c>
      <c r="R167" s="23" t="s">
        <v>37</v>
      </c>
      <c r="S167" s="23" t="s">
        <v>1271</v>
      </c>
      <c r="T167" s="23" t="s">
        <v>1272</v>
      </c>
      <c r="U167" s="23" t="s">
        <v>80</v>
      </c>
      <c r="V167" s="26">
        <f>VLOOKUP(A167,Sheet2!A:I,9,)</f>
        <v>0</v>
      </c>
      <c r="W167" s="23" t="s">
        <v>55</v>
      </c>
      <c r="X167" s="23"/>
      <c r="Y167" s="23" t="s">
        <v>55</v>
      </c>
      <c r="Z167" s="23"/>
      <c r="AA167" s="23" t="s">
        <v>55</v>
      </c>
      <c r="AB167" s="23"/>
      <c r="AC167" s="23" t="s">
        <v>55</v>
      </c>
      <c r="AD167" s="23"/>
    </row>
    <row r="168" spans="1:30" s="16" customFormat="1">
      <c r="A168" s="22" t="s">
        <v>1273</v>
      </c>
      <c r="B168" s="23" t="s">
        <v>58</v>
      </c>
      <c r="C168" s="23" t="s">
        <v>1274</v>
      </c>
      <c r="D168" s="24" t="s">
        <v>1275</v>
      </c>
      <c r="E168" s="23">
        <v>74.48</v>
      </c>
      <c r="F168" s="25">
        <v>43270</v>
      </c>
      <c r="G168" s="43" t="s">
        <v>74</v>
      </c>
      <c r="H168" s="23" t="s">
        <v>1278</v>
      </c>
      <c r="I168" s="23">
        <v>1</v>
      </c>
      <c r="J168" s="23">
        <v>2008116839</v>
      </c>
      <c r="K168" s="23" t="s">
        <v>71</v>
      </c>
      <c r="L168" s="23" t="s">
        <v>29</v>
      </c>
      <c r="M168" s="23" t="s">
        <v>73</v>
      </c>
      <c r="N168" s="23" t="s">
        <v>75</v>
      </c>
      <c r="O168" s="23" t="s">
        <v>33</v>
      </c>
      <c r="P168" s="23" t="s">
        <v>34</v>
      </c>
      <c r="Q168" s="23" t="s">
        <v>36</v>
      </c>
      <c r="R168" s="23" t="s">
        <v>37</v>
      </c>
      <c r="S168" s="23" t="s">
        <v>1276</v>
      </c>
      <c r="T168" s="23" t="s">
        <v>1277</v>
      </c>
      <c r="U168" s="23" t="s">
        <v>660</v>
      </c>
      <c r="V168" s="26">
        <f>VLOOKUP(A168,Sheet2!A:I,9,)</f>
        <v>0</v>
      </c>
      <c r="W168" s="23" t="s">
        <v>55</v>
      </c>
      <c r="X168" s="23"/>
      <c r="Y168" s="23" t="s">
        <v>55</v>
      </c>
      <c r="Z168" s="23"/>
      <c r="AA168" s="23" t="s">
        <v>55</v>
      </c>
      <c r="AB168" s="23"/>
      <c r="AC168" s="23" t="s">
        <v>55</v>
      </c>
      <c r="AD168" s="23"/>
    </row>
    <row r="169" spans="1:30" s="16" customFormat="1">
      <c r="A169" s="22" t="s">
        <v>2666</v>
      </c>
      <c r="B169" s="28" t="s">
        <v>1280</v>
      </c>
      <c r="C169" s="23" t="s">
        <v>1279</v>
      </c>
      <c r="D169" s="29" t="s">
        <v>1282</v>
      </c>
      <c r="E169" s="28">
        <v>75.06</v>
      </c>
      <c r="F169" s="25">
        <v>44315</v>
      </c>
      <c r="G169" s="43" t="s">
        <v>202</v>
      </c>
      <c r="H169" s="28" t="s">
        <v>1285</v>
      </c>
      <c r="I169" s="20">
        <v>1</v>
      </c>
      <c r="J169" s="20">
        <v>2009110021</v>
      </c>
      <c r="K169" s="20" t="s">
        <v>1281</v>
      </c>
      <c r="L169" s="20" t="s">
        <v>29</v>
      </c>
      <c r="M169" s="20" t="s">
        <v>697</v>
      </c>
      <c r="N169" s="20" t="s">
        <v>698</v>
      </c>
      <c r="O169" s="20" t="s">
        <v>33</v>
      </c>
      <c r="P169" s="20" t="s">
        <v>34</v>
      </c>
      <c r="Q169" s="20" t="s">
        <v>1282</v>
      </c>
      <c r="R169" s="20" t="s">
        <v>37</v>
      </c>
      <c r="S169" s="20" t="s">
        <v>1283</v>
      </c>
      <c r="T169" s="20" t="s">
        <v>1284</v>
      </c>
      <c r="U169" s="20" t="s">
        <v>111</v>
      </c>
      <c r="V169" s="26" t="e">
        <f>VLOOKUP(A169,Sheet2!A:I,9,)</f>
        <v>#N/A</v>
      </c>
      <c r="W169" s="23" t="s">
        <v>2680</v>
      </c>
      <c r="X169" s="23"/>
      <c r="Y169" s="23" t="s">
        <v>2680</v>
      </c>
      <c r="Z169" s="23"/>
      <c r="AA169" s="23" t="s">
        <v>2680</v>
      </c>
      <c r="AB169" s="23"/>
      <c r="AC169" s="23" t="s">
        <v>2583</v>
      </c>
      <c r="AD169" s="23" t="s">
        <v>2717</v>
      </c>
    </row>
    <row r="170" spans="1:30" s="16" customFormat="1">
      <c r="A170" s="22" t="s">
        <v>2577</v>
      </c>
      <c r="B170" s="23" t="s">
        <v>1288</v>
      </c>
      <c r="C170" s="23" t="s">
        <v>1287</v>
      </c>
      <c r="D170" s="24" t="s">
        <v>1289</v>
      </c>
      <c r="E170" s="23">
        <v>75.2</v>
      </c>
      <c r="F170" s="25">
        <v>43796</v>
      </c>
      <c r="G170" s="43" t="s">
        <v>60</v>
      </c>
      <c r="H170" s="23" t="s">
        <v>1291</v>
      </c>
      <c r="I170" s="23">
        <v>1</v>
      </c>
      <c r="J170" s="23">
        <v>2013110058</v>
      </c>
      <c r="K170" s="23" t="s">
        <v>59</v>
      </c>
      <c r="L170" s="23" t="s">
        <v>29</v>
      </c>
      <c r="M170" s="23">
        <v>2141604</v>
      </c>
      <c r="N170" s="23" t="s">
        <v>61</v>
      </c>
      <c r="O170" s="23" t="s">
        <v>33</v>
      </c>
      <c r="P170" s="23" t="s">
        <v>34</v>
      </c>
      <c r="Q170" s="23" t="s">
        <v>1289</v>
      </c>
      <c r="R170" s="23" t="s">
        <v>63</v>
      </c>
      <c r="S170" s="23" t="s">
        <v>64</v>
      </c>
      <c r="T170" s="23" t="s">
        <v>1290</v>
      </c>
      <c r="U170" s="23" t="s">
        <v>111</v>
      </c>
      <c r="V170" s="26">
        <f>VLOOKUP(A170,Sheet2!A:I,9,)</f>
        <v>0</v>
      </c>
      <c r="W170" s="23" t="s">
        <v>55</v>
      </c>
      <c r="X170" s="23"/>
      <c r="Y170" s="23" t="s">
        <v>55</v>
      </c>
      <c r="Z170" s="23"/>
      <c r="AA170" s="23" t="s">
        <v>55</v>
      </c>
      <c r="AB170" s="23"/>
      <c r="AC170" s="23" t="s">
        <v>55</v>
      </c>
      <c r="AD170" s="23"/>
    </row>
    <row r="171" spans="1:30" s="16" customFormat="1">
      <c r="A171" s="22" t="s">
        <v>2578</v>
      </c>
      <c r="B171" s="23" t="s">
        <v>94</v>
      </c>
      <c r="C171" s="23" t="s">
        <v>1293</v>
      </c>
      <c r="D171" s="24" t="s">
        <v>1296</v>
      </c>
      <c r="E171" s="23">
        <v>75.260000000000005</v>
      </c>
      <c r="F171" s="25">
        <v>42195</v>
      </c>
      <c r="G171" s="43" t="s">
        <v>308</v>
      </c>
      <c r="H171" s="23" t="s">
        <v>1298</v>
      </c>
      <c r="I171" s="23">
        <v>1</v>
      </c>
      <c r="J171" s="23">
        <v>2008118269</v>
      </c>
      <c r="K171" s="23" t="s">
        <v>550</v>
      </c>
      <c r="L171" s="23" t="s">
        <v>72</v>
      </c>
      <c r="M171" s="23" t="s">
        <v>1294</v>
      </c>
      <c r="N171" s="23" t="s">
        <v>1295</v>
      </c>
      <c r="O171" s="23" t="s">
        <v>33</v>
      </c>
      <c r="P171" s="23" t="s">
        <v>34</v>
      </c>
      <c r="Q171" s="23" t="s">
        <v>36</v>
      </c>
      <c r="R171" s="23" t="s">
        <v>77</v>
      </c>
      <c r="S171" s="23" t="s">
        <v>226</v>
      </c>
      <c r="T171" s="23" t="s">
        <v>1297</v>
      </c>
      <c r="U171" s="23" t="s">
        <v>111</v>
      </c>
      <c r="V171" s="26">
        <f>VLOOKUP(A171,Sheet2!A:I,9,)</f>
        <v>0</v>
      </c>
      <c r="W171" s="23" t="s">
        <v>55</v>
      </c>
      <c r="X171" s="23"/>
      <c r="Y171" s="23" t="s">
        <v>55</v>
      </c>
      <c r="Z171" s="23"/>
      <c r="AA171" s="23" t="s">
        <v>55</v>
      </c>
      <c r="AB171" s="23"/>
      <c r="AC171" s="23" t="s">
        <v>55</v>
      </c>
      <c r="AD171" s="23"/>
    </row>
    <row r="172" spans="1:30" s="16" customFormat="1">
      <c r="A172" s="22" t="s">
        <v>2703</v>
      </c>
      <c r="B172" s="28" t="s">
        <v>1301</v>
      </c>
      <c r="C172" s="23" t="s">
        <v>2702</v>
      </c>
      <c r="D172" s="29" t="s">
        <v>1303</v>
      </c>
      <c r="E172" s="28">
        <v>75.8</v>
      </c>
      <c r="F172" s="25">
        <v>44210</v>
      </c>
      <c r="G172" s="43" t="s">
        <v>202</v>
      </c>
      <c r="H172" s="28" t="s">
        <v>1305</v>
      </c>
      <c r="I172" s="20">
        <v>1</v>
      </c>
      <c r="J172" s="20">
        <v>2010110010</v>
      </c>
      <c r="K172" s="20" t="s">
        <v>1302</v>
      </c>
      <c r="L172" s="20" t="s">
        <v>29</v>
      </c>
      <c r="M172" s="20" t="s">
        <v>631</v>
      </c>
      <c r="N172" s="20" t="s">
        <v>632</v>
      </c>
      <c r="O172" s="20" t="s">
        <v>33</v>
      </c>
      <c r="P172" s="20" t="s">
        <v>34</v>
      </c>
      <c r="Q172" s="20" t="s">
        <v>1303</v>
      </c>
      <c r="R172" s="20" t="s">
        <v>63</v>
      </c>
      <c r="S172" s="20" t="s">
        <v>147</v>
      </c>
      <c r="T172" s="20" t="s">
        <v>1304</v>
      </c>
      <c r="U172" s="20" t="s">
        <v>40</v>
      </c>
      <c r="V172" s="26" t="e">
        <f>VLOOKUP(A172,Sheet2!A:I,9,)</f>
        <v>#N/A</v>
      </c>
      <c r="W172" s="23" t="s">
        <v>2680</v>
      </c>
      <c r="X172" s="23"/>
      <c r="Y172" s="23" t="s">
        <v>2680</v>
      </c>
      <c r="Z172" s="23"/>
      <c r="AA172" s="23" t="s">
        <v>2680</v>
      </c>
      <c r="AB172" s="23"/>
      <c r="AC172" s="23" t="s">
        <v>2681</v>
      </c>
      <c r="AD172" s="23" t="s">
        <v>2717</v>
      </c>
    </row>
    <row r="173" spans="1:30" s="16" customFormat="1">
      <c r="A173" s="22" t="s">
        <v>2691</v>
      </c>
      <c r="B173" s="28" t="s">
        <v>1308</v>
      </c>
      <c r="C173" s="23" t="s">
        <v>1307</v>
      </c>
      <c r="D173" s="29" t="s">
        <v>1311</v>
      </c>
      <c r="E173" s="28">
        <v>75.8</v>
      </c>
      <c r="F173" s="25">
        <v>44517</v>
      </c>
      <c r="G173" s="43" t="s">
        <v>143</v>
      </c>
      <c r="H173" s="28" t="s">
        <v>526</v>
      </c>
      <c r="I173" s="20">
        <v>1</v>
      </c>
      <c r="J173" s="20" t="s">
        <v>1309</v>
      </c>
      <c r="K173" s="20" t="s">
        <v>1310</v>
      </c>
      <c r="L173" s="20" t="s">
        <v>29</v>
      </c>
      <c r="M173" s="20">
        <v>2141612</v>
      </c>
      <c r="N173" s="20" t="s">
        <v>143</v>
      </c>
      <c r="O173" s="20" t="s">
        <v>33</v>
      </c>
      <c r="P173" s="20" t="s">
        <v>34</v>
      </c>
      <c r="Q173" s="20" t="s">
        <v>1311</v>
      </c>
      <c r="R173" s="20" t="s">
        <v>37</v>
      </c>
      <c r="S173" s="20" t="s">
        <v>145</v>
      </c>
      <c r="T173" s="20" t="s">
        <v>1312</v>
      </c>
      <c r="U173" s="20" t="s">
        <v>293</v>
      </c>
      <c r="V173" s="26" t="e">
        <f>VLOOKUP(A173,Sheet2!A:I,9,)</f>
        <v>#N/A</v>
      </c>
      <c r="W173" s="23" t="s">
        <v>42</v>
      </c>
      <c r="X173" s="23" t="s">
        <v>2693</v>
      </c>
      <c r="Y173" s="23" t="s">
        <v>43</v>
      </c>
      <c r="Z173" s="23"/>
      <c r="AA173" s="23" t="s">
        <v>2680</v>
      </c>
      <c r="AB173" s="23"/>
      <c r="AC173" s="23" t="s">
        <v>42</v>
      </c>
      <c r="AD173" s="23" t="s">
        <v>2719</v>
      </c>
    </row>
    <row r="174" spans="1:30" s="16" customFormat="1">
      <c r="A174" s="22" t="s">
        <v>2579</v>
      </c>
      <c r="B174" s="23" t="s">
        <v>1315</v>
      </c>
      <c r="C174" s="23" t="s">
        <v>1314</v>
      </c>
      <c r="D174" s="24" t="s">
        <v>1316</v>
      </c>
      <c r="E174" s="23">
        <v>75.92</v>
      </c>
      <c r="F174" s="25">
        <v>43650</v>
      </c>
      <c r="G174" s="43" t="s">
        <v>50</v>
      </c>
      <c r="H174" s="23" t="s">
        <v>1320</v>
      </c>
      <c r="I174" s="23">
        <v>1</v>
      </c>
      <c r="J174" s="23">
        <v>2008120026</v>
      </c>
      <c r="K174" s="23" t="s">
        <v>1089</v>
      </c>
      <c r="L174" s="23" t="s">
        <v>29</v>
      </c>
      <c r="M174" s="23" t="s">
        <v>96</v>
      </c>
      <c r="N174" s="23" t="s">
        <v>97</v>
      </c>
      <c r="O174" s="23" t="s">
        <v>33</v>
      </c>
      <c r="P174" s="23" t="s">
        <v>34</v>
      </c>
      <c r="Q174" s="23" t="s">
        <v>1317</v>
      </c>
      <c r="R174" s="23" t="s">
        <v>37</v>
      </c>
      <c r="S174" s="23" t="s">
        <v>1318</v>
      </c>
      <c r="T174" s="23" t="s">
        <v>1319</v>
      </c>
      <c r="U174" s="23" t="s">
        <v>80</v>
      </c>
      <c r="V174" s="26">
        <f>VLOOKUP(A174,Sheet2!A:I,9,)</f>
        <v>0</v>
      </c>
      <c r="W174" s="23" t="s">
        <v>55</v>
      </c>
      <c r="X174" s="23"/>
      <c r="Y174" s="23" t="s">
        <v>55</v>
      </c>
      <c r="Z174" s="23"/>
      <c r="AA174" s="23" t="s">
        <v>55</v>
      </c>
      <c r="AB174" s="23"/>
      <c r="AC174" s="23" t="s">
        <v>55</v>
      </c>
      <c r="AD174" s="23"/>
    </row>
    <row r="175" spans="1:30" s="16" customFormat="1">
      <c r="A175" s="22" t="s">
        <v>2580</v>
      </c>
      <c r="B175" s="23" t="s">
        <v>481</v>
      </c>
      <c r="C175" s="23" t="s">
        <v>1322</v>
      </c>
      <c r="D175" s="24" t="s">
        <v>1323</v>
      </c>
      <c r="E175" s="23">
        <v>76.56</v>
      </c>
      <c r="F175" s="25">
        <v>41032</v>
      </c>
      <c r="G175" s="43" t="s">
        <v>50</v>
      </c>
      <c r="H175" s="23" t="s">
        <v>1327</v>
      </c>
      <c r="I175" s="23">
        <v>1</v>
      </c>
      <c r="J175" s="23">
        <v>2008117329</v>
      </c>
      <c r="K175" s="23" t="s">
        <v>95</v>
      </c>
      <c r="L175" s="23" t="s">
        <v>29</v>
      </c>
      <c r="M175" s="23" t="s">
        <v>96</v>
      </c>
      <c r="N175" s="23" t="s">
        <v>97</v>
      </c>
      <c r="O175" s="23" t="s">
        <v>33</v>
      </c>
      <c r="P175" s="23" t="s">
        <v>34</v>
      </c>
      <c r="Q175" s="23" t="s">
        <v>1324</v>
      </c>
      <c r="R175" s="23" t="s">
        <v>37</v>
      </c>
      <c r="S175" s="23" t="s">
        <v>1325</v>
      </c>
      <c r="T175" s="23" t="s">
        <v>1326</v>
      </c>
      <c r="U175" s="23" t="s">
        <v>80</v>
      </c>
      <c r="V175" s="26" t="str">
        <f>VLOOKUP(A175,Sheet2!A:I,9,)</f>
        <v>在线监测仪器，不能开放</v>
      </c>
      <c r="W175" s="23" t="s">
        <v>42</v>
      </c>
      <c r="X175" s="32" t="s">
        <v>2512</v>
      </c>
      <c r="Y175" s="23" t="s">
        <v>55</v>
      </c>
      <c r="Z175" s="23"/>
      <c r="AA175" s="23" t="s">
        <v>55</v>
      </c>
      <c r="AB175" s="23"/>
      <c r="AC175" s="23" t="s">
        <v>42</v>
      </c>
      <c r="AD175" s="23" t="s">
        <v>2718</v>
      </c>
    </row>
    <row r="176" spans="1:30" s="16" customFormat="1">
      <c r="A176" s="22" t="s">
        <v>1328</v>
      </c>
      <c r="B176" s="23" t="s">
        <v>1330</v>
      </c>
      <c r="C176" s="23" t="s">
        <v>1329</v>
      </c>
      <c r="D176" s="24" t="s">
        <v>1331</v>
      </c>
      <c r="E176" s="23">
        <v>76.8</v>
      </c>
      <c r="F176" s="25">
        <v>41568</v>
      </c>
      <c r="G176" s="45" t="s">
        <v>2369</v>
      </c>
      <c r="H176" s="23" t="s">
        <v>1332</v>
      </c>
      <c r="I176" s="23">
        <v>1</v>
      </c>
      <c r="J176" s="23">
        <v>2008115252</v>
      </c>
      <c r="K176" s="23" t="s">
        <v>185</v>
      </c>
      <c r="L176" s="23" t="s">
        <v>29</v>
      </c>
      <c r="M176" s="23">
        <v>21006</v>
      </c>
      <c r="N176" s="23" t="s">
        <v>186</v>
      </c>
      <c r="O176" s="23" t="s">
        <v>33</v>
      </c>
      <c r="P176" s="23" t="s">
        <v>34</v>
      </c>
      <c r="Q176" s="23" t="s">
        <v>36</v>
      </c>
      <c r="R176" s="23" t="s">
        <v>63</v>
      </c>
      <c r="S176" s="23" t="s">
        <v>188</v>
      </c>
      <c r="T176" s="23" t="s">
        <v>189</v>
      </c>
      <c r="U176" s="23" t="s">
        <v>80</v>
      </c>
      <c r="V176" s="26">
        <f>VLOOKUP(A176,Sheet2!A:I,9,)</f>
        <v>0</v>
      </c>
      <c r="W176" s="23" t="s">
        <v>55</v>
      </c>
      <c r="X176" s="23"/>
      <c r="Y176" s="23" t="s">
        <v>55</v>
      </c>
      <c r="Z176" s="23"/>
      <c r="AA176" s="23" t="s">
        <v>55</v>
      </c>
      <c r="AB176" s="23"/>
      <c r="AC176" s="23" t="s">
        <v>55</v>
      </c>
      <c r="AD176" s="23"/>
    </row>
    <row r="177" spans="1:30" s="16" customFormat="1">
      <c r="A177" s="22" t="s">
        <v>1333</v>
      </c>
      <c r="B177" s="23" t="s">
        <v>129</v>
      </c>
      <c r="C177" s="23" t="s">
        <v>1334</v>
      </c>
      <c r="D177" s="24" t="s">
        <v>1335</v>
      </c>
      <c r="E177" s="23">
        <v>77.22</v>
      </c>
      <c r="F177" s="25">
        <v>44195</v>
      </c>
      <c r="G177" s="43" t="s">
        <v>1114</v>
      </c>
      <c r="H177" s="23" t="s">
        <v>102</v>
      </c>
      <c r="I177" s="23">
        <v>1</v>
      </c>
      <c r="J177" s="23">
        <v>2014120015</v>
      </c>
      <c r="K177" s="23" t="s">
        <v>1112</v>
      </c>
      <c r="L177" s="23" t="s">
        <v>72</v>
      </c>
      <c r="M177" s="23" t="s">
        <v>1113</v>
      </c>
      <c r="N177" s="23" t="s">
        <v>1115</v>
      </c>
      <c r="O177" s="23" t="s">
        <v>33</v>
      </c>
      <c r="P177" s="23" t="s">
        <v>34</v>
      </c>
      <c r="Q177" s="23" t="s">
        <v>1336</v>
      </c>
      <c r="R177" s="23" t="s">
        <v>77</v>
      </c>
      <c r="S177" s="23" t="s">
        <v>1030</v>
      </c>
      <c r="T177" s="23" t="s">
        <v>1337</v>
      </c>
      <c r="U177" s="23" t="s">
        <v>80</v>
      </c>
      <c r="V177" s="26">
        <f>VLOOKUP(A177,Sheet2!A:I,9,)</f>
        <v>0</v>
      </c>
      <c r="W177" s="23" t="s">
        <v>55</v>
      </c>
      <c r="X177" s="23"/>
      <c r="Y177" s="23" t="s">
        <v>55</v>
      </c>
      <c r="Z177" s="23"/>
      <c r="AA177" s="23" t="s">
        <v>55</v>
      </c>
      <c r="AB177" s="23"/>
      <c r="AC177" s="23" t="s">
        <v>55</v>
      </c>
      <c r="AD177" s="23"/>
    </row>
    <row r="178" spans="1:30" s="16" customFormat="1">
      <c r="A178" s="22" t="s">
        <v>1338</v>
      </c>
      <c r="B178" s="23" t="s">
        <v>1340</v>
      </c>
      <c r="C178" s="23" t="s">
        <v>1339</v>
      </c>
      <c r="D178" s="24" t="s">
        <v>1344</v>
      </c>
      <c r="E178" s="23">
        <v>77.400000000000006</v>
      </c>
      <c r="F178" s="25">
        <v>39072</v>
      </c>
      <c r="G178" s="43" t="s">
        <v>1114</v>
      </c>
      <c r="H178" s="23" t="s">
        <v>80</v>
      </c>
      <c r="I178" s="23">
        <v>1</v>
      </c>
      <c r="J178" s="23">
        <v>2008118376</v>
      </c>
      <c r="K178" s="23" t="s">
        <v>1341</v>
      </c>
      <c r="L178" s="23" t="s">
        <v>29</v>
      </c>
      <c r="M178" s="23" t="s">
        <v>1342</v>
      </c>
      <c r="N178" s="23" t="s">
        <v>1343</v>
      </c>
      <c r="O178" s="23" t="s">
        <v>33</v>
      </c>
      <c r="P178" s="23" t="s">
        <v>34</v>
      </c>
      <c r="Q178" s="23" t="s">
        <v>36</v>
      </c>
      <c r="R178" s="23" t="s">
        <v>37</v>
      </c>
      <c r="S178" s="23" t="s">
        <v>1345</v>
      </c>
      <c r="T178" s="23" t="s">
        <v>1345</v>
      </c>
      <c r="U178" s="23" t="s">
        <v>80</v>
      </c>
      <c r="V178" s="26" t="str">
        <f>VLOOKUP(A178,Sheet2!A:I,9,)</f>
        <v>在线监测仪器，不能开放</v>
      </c>
      <c r="W178" s="23" t="s">
        <v>42</v>
      </c>
      <c r="X178" s="23" t="s">
        <v>182</v>
      </c>
      <c r="Y178" s="23" t="s">
        <v>43</v>
      </c>
      <c r="Z178" s="23"/>
      <c r="AA178" s="23" t="s">
        <v>55</v>
      </c>
      <c r="AB178" s="23"/>
      <c r="AC178" s="23" t="s">
        <v>42</v>
      </c>
      <c r="AD178" s="23" t="s">
        <v>2718</v>
      </c>
    </row>
    <row r="179" spans="1:30" s="16" customFormat="1">
      <c r="A179" s="22" t="s">
        <v>1346</v>
      </c>
      <c r="B179" s="23" t="s">
        <v>1348</v>
      </c>
      <c r="C179" s="23" t="s">
        <v>1347</v>
      </c>
      <c r="D179" s="24" t="s">
        <v>1350</v>
      </c>
      <c r="E179" s="23">
        <v>77.55</v>
      </c>
      <c r="F179" s="25">
        <v>41093</v>
      </c>
      <c r="G179" s="43" t="s">
        <v>50</v>
      </c>
      <c r="H179" s="23" t="s">
        <v>1354</v>
      </c>
      <c r="I179" s="23">
        <v>1</v>
      </c>
      <c r="J179" s="23">
        <v>2010110049</v>
      </c>
      <c r="K179" s="23" t="s">
        <v>1349</v>
      </c>
      <c r="L179" s="23" t="s">
        <v>29</v>
      </c>
      <c r="M179" s="23" t="s">
        <v>96</v>
      </c>
      <c r="N179" s="23" t="s">
        <v>97</v>
      </c>
      <c r="O179" s="23" t="s">
        <v>33</v>
      </c>
      <c r="P179" s="23" t="s">
        <v>34</v>
      </c>
      <c r="Q179" s="23" t="s">
        <v>1351</v>
      </c>
      <c r="R179" s="23" t="s">
        <v>37</v>
      </c>
      <c r="S179" s="23" t="s">
        <v>1352</v>
      </c>
      <c r="T179" s="23" t="s">
        <v>1353</v>
      </c>
      <c r="U179" s="23" t="s">
        <v>80</v>
      </c>
      <c r="V179" s="26">
        <f>VLOOKUP(A179,Sheet2!A:I,9,)</f>
        <v>0</v>
      </c>
      <c r="W179" s="23" t="s">
        <v>55</v>
      </c>
      <c r="X179" s="23"/>
      <c r="Y179" s="23" t="s">
        <v>55</v>
      </c>
      <c r="Z179" s="23"/>
      <c r="AA179" s="23" t="s">
        <v>55</v>
      </c>
      <c r="AB179" s="23"/>
      <c r="AC179" s="23" t="s">
        <v>55</v>
      </c>
      <c r="AD179" s="23"/>
    </row>
    <row r="180" spans="1:30" s="16" customFormat="1">
      <c r="A180" s="22" t="s">
        <v>1355</v>
      </c>
      <c r="B180" s="23" t="s">
        <v>1348</v>
      </c>
      <c r="C180" s="23" t="s">
        <v>1347</v>
      </c>
      <c r="D180" s="24" t="s">
        <v>1350</v>
      </c>
      <c r="E180" s="23">
        <v>77.55</v>
      </c>
      <c r="F180" s="25">
        <v>41093</v>
      </c>
      <c r="G180" s="43" t="s">
        <v>50</v>
      </c>
      <c r="H180" s="23" t="s">
        <v>1354</v>
      </c>
      <c r="I180" s="23">
        <v>1</v>
      </c>
      <c r="J180" s="23">
        <v>2010110049</v>
      </c>
      <c r="K180" s="23" t="s">
        <v>1349</v>
      </c>
      <c r="L180" s="23" t="s">
        <v>29</v>
      </c>
      <c r="M180" s="23" t="s">
        <v>96</v>
      </c>
      <c r="N180" s="23" t="s">
        <v>97</v>
      </c>
      <c r="O180" s="23" t="s">
        <v>33</v>
      </c>
      <c r="P180" s="23" t="s">
        <v>34</v>
      </c>
      <c r="Q180" s="23" t="s">
        <v>1351</v>
      </c>
      <c r="R180" s="23" t="s">
        <v>37</v>
      </c>
      <c r="S180" s="23" t="s">
        <v>1352</v>
      </c>
      <c r="T180" s="23" t="s">
        <v>1353</v>
      </c>
      <c r="U180" s="23" t="s">
        <v>80</v>
      </c>
      <c r="V180" s="26">
        <f>VLOOKUP(A180,Sheet2!A:I,9,)</f>
        <v>0</v>
      </c>
      <c r="W180" s="23" t="s">
        <v>55</v>
      </c>
      <c r="X180" s="23"/>
      <c r="Y180" s="23" t="s">
        <v>55</v>
      </c>
      <c r="Z180" s="23"/>
      <c r="AA180" s="23" t="s">
        <v>55</v>
      </c>
      <c r="AB180" s="23"/>
      <c r="AC180" s="23" t="s">
        <v>55</v>
      </c>
      <c r="AD180" s="23"/>
    </row>
    <row r="181" spans="1:30" s="16" customFormat="1">
      <c r="A181" s="22" t="s">
        <v>2581</v>
      </c>
      <c r="B181" s="23" t="s">
        <v>58</v>
      </c>
      <c r="C181" s="23" t="s">
        <v>453</v>
      </c>
      <c r="D181" s="24" t="s">
        <v>1357</v>
      </c>
      <c r="E181" s="23">
        <v>77.73</v>
      </c>
      <c r="F181" s="25">
        <v>43660</v>
      </c>
      <c r="G181" s="43" t="s">
        <v>60</v>
      </c>
      <c r="H181" s="23" t="s">
        <v>1361</v>
      </c>
      <c r="I181" s="23">
        <v>1</v>
      </c>
      <c r="J181" s="23">
        <v>2011110095</v>
      </c>
      <c r="K181" s="23" t="s">
        <v>807</v>
      </c>
      <c r="L181" s="23" t="s">
        <v>29</v>
      </c>
      <c r="M181" s="23">
        <v>2141603</v>
      </c>
      <c r="N181" s="23" t="s">
        <v>808</v>
      </c>
      <c r="O181" s="23" t="s">
        <v>33</v>
      </c>
      <c r="P181" s="23" t="s">
        <v>34</v>
      </c>
      <c r="Q181" s="23" t="s">
        <v>1358</v>
      </c>
      <c r="R181" s="23" t="s">
        <v>63</v>
      </c>
      <c r="S181" s="23" t="s">
        <v>1359</v>
      </c>
      <c r="T181" s="23" t="s">
        <v>1360</v>
      </c>
      <c r="U181" s="23" t="s">
        <v>80</v>
      </c>
      <c r="V181" s="26">
        <f>VLOOKUP(A181,Sheet2!A:I,9,)</f>
        <v>0</v>
      </c>
      <c r="W181" s="23" t="s">
        <v>55</v>
      </c>
      <c r="X181" s="23"/>
      <c r="Y181" s="23" t="s">
        <v>55</v>
      </c>
      <c r="Z181" s="23"/>
      <c r="AA181" s="23" t="s">
        <v>55</v>
      </c>
      <c r="AB181" s="23"/>
      <c r="AC181" s="23" t="s">
        <v>55</v>
      </c>
      <c r="AD181" s="23"/>
    </row>
    <row r="182" spans="1:30" s="16" customFormat="1">
      <c r="A182" s="22" t="s">
        <v>1362</v>
      </c>
      <c r="B182" s="23" t="s">
        <v>1222</v>
      </c>
      <c r="C182" s="23" t="s">
        <v>1363</v>
      </c>
      <c r="D182" s="24" t="s">
        <v>1367</v>
      </c>
      <c r="E182" s="23">
        <v>77.959999999999994</v>
      </c>
      <c r="F182" s="25">
        <v>43797</v>
      </c>
      <c r="G182" s="43" t="s">
        <v>31</v>
      </c>
      <c r="H182" s="23" t="s">
        <v>1371</v>
      </c>
      <c r="I182" s="23">
        <v>1</v>
      </c>
      <c r="J182" s="23">
        <v>2011110106</v>
      </c>
      <c r="K182" s="23" t="s">
        <v>1364</v>
      </c>
      <c r="L182" s="23" t="s">
        <v>72</v>
      </c>
      <c r="M182" s="23" t="s">
        <v>1365</v>
      </c>
      <c r="N182" s="23" t="s">
        <v>1366</v>
      </c>
      <c r="O182" s="23" t="s">
        <v>33</v>
      </c>
      <c r="P182" s="23" t="s">
        <v>34</v>
      </c>
      <c r="Q182" s="23" t="s">
        <v>1368</v>
      </c>
      <c r="R182" s="23" t="s">
        <v>77</v>
      </c>
      <c r="S182" s="23" t="s">
        <v>1369</v>
      </c>
      <c r="T182" s="23" t="s">
        <v>1370</v>
      </c>
      <c r="U182" s="23" t="s">
        <v>40</v>
      </c>
      <c r="V182" s="26" t="str">
        <f>VLOOKUP(A182,Sheet2!A:I,9,)</f>
        <v>不纳入科研仪器范畴：教学医疗设备</v>
      </c>
      <c r="W182" s="23" t="s">
        <v>42</v>
      </c>
      <c r="X182" s="23"/>
      <c r="Y182" s="23" t="s">
        <v>43</v>
      </c>
      <c r="Z182" s="23"/>
      <c r="AA182" s="23" t="s">
        <v>42</v>
      </c>
      <c r="AB182" s="23" t="s">
        <v>175</v>
      </c>
      <c r="AC182" s="23" t="s">
        <v>42</v>
      </c>
      <c r="AD182" s="23"/>
    </row>
    <row r="183" spans="1:30" s="16" customFormat="1">
      <c r="A183" s="22" t="s">
        <v>1372</v>
      </c>
      <c r="B183" s="23" t="s">
        <v>1374</v>
      </c>
      <c r="C183" s="23" t="s">
        <v>1373</v>
      </c>
      <c r="D183" s="24" t="s">
        <v>1375</v>
      </c>
      <c r="E183" s="23">
        <v>78.5</v>
      </c>
      <c r="F183" s="25">
        <v>43118</v>
      </c>
      <c r="G183" s="43" t="s">
        <v>50</v>
      </c>
      <c r="H183" s="23" t="s">
        <v>1377</v>
      </c>
      <c r="I183" s="23">
        <v>1</v>
      </c>
      <c r="J183" s="23">
        <v>2008117329</v>
      </c>
      <c r="K183" s="23" t="s">
        <v>95</v>
      </c>
      <c r="L183" s="23" t="s">
        <v>29</v>
      </c>
      <c r="M183" s="23" t="s">
        <v>96</v>
      </c>
      <c r="N183" s="23" t="s">
        <v>97</v>
      </c>
      <c r="O183" s="23" t="s">
        <v>33</v>
      </c>
      <c r="P183" s="23" t="s">
        <v>34</v>
      </c>
      <c r="Q183" s="23" t="s">
        <v>36</v>
      </c>
      <c r="R183" s="23" t="s">
        <v>37</v>
      </c>
      <c r="S183" s="23" t="s">
        <v>462</v>
      </c>
      <c r="T183" s="23" t="s">
        <v>1376</v>
      </c>
      <c r="U183" s="23" t="s">
        <v>40</v>
      </c>
      <c r="V183" s="26" t="str">
        <f>VLOOKUP(A183,Sheet2!A:I,9,)</f>
        <v>不纳入科研仪器范畴：辅助设备</v>
      </c>
      <c r="W183" s="23" t="s">
        <v>55</v>
      </c>
      <c r="X183" s="23"/>
      <c r="Y183" s="23" t="s">
        <v>55</v>
      </c>
      <c r="Z183" s="23"/>
      <c r="AA183" s="23" t="s">
        <v>42</v>
      </c>
      <c r="AB183" s="23" t="s">
        <v>44</v>
      </c>
      <c r="AC183" s="23" t="s">
        <v>42</v>
      </c>
      <c r="AD183" s="23"/>
    </row>
    <row r="184" spans="1:30" s="16" customFormat="1">
      <c r="A184" s="22" t="s">
        <v>1378</v>
      </c>
      <c r="B184" s="23" t="s">
        <v>1380</v>
      </c>
      <c r="C184" s="23" t="s">
        <v>1379</v>
      </c>
      <c r="D184" s="24" t="s">
        <v>1011</v>
      </c>
      <c r="E184" s="23">
        <v>78.5</v>
      </c>
      <c r="F184" s="25">
        <v>43446</v>
      </c>
      <c r="G184" s="43" t="s">
        <v>279</v>
      </c>
      <c r="H184" s="23" t="s">
        <v>1383</v>
      </c>
      <c r="I184" s="23">
        <v>1</v>
      </c>
      <c r="J184" s="23">
        <v>2012120023</v>
      </c>
      <c r="K184" s="23" t="s">
        <v>277</v>
      </c>
      <c r="L184" s="23" t="s">
        <v>29</v>
      </c>
      <c r="M184" s="23" t="s">
        <v>287</v>
      </c>
      <c r="N184" s="23" t="s">
        <v>288</v>
      </c>
      <c r="O184" s="23" t="s">
        <v>33</v>
      </c>
      <c r="P184" s="23" t="s">
        <v>34</v>
      </c>
      <c r="Q184" s="23" t="s">
        <v>36</v>
      </c>
      <c r="R184" s="23" t="s">
        <v>37</v>
      </c>
      <c r="S184" s="23" t="s">
        <v>291</v>
      </c>
      <c r="T184" s="23" t="s">
        <v>1382</v>
      </c>
      <c r="U184" s="23" t="s">
        <v>40</v>
      </c>
      <c r="V184" s="26">
        <f>VLOOKUP(A184,Sheet2!A:I,9,)</f>
        <v>0</v>
      </c>
      <c r="W184" s="23" t="s">
        <v>55</v>
      </c>
      <c r="X184" s="23"/>
      <c r="Y184" s="23" t="s">
        <v>55</v>
      </c>
      <c r="Z184" s="23"/>
      <c r="AA184" s="23" t="s">
        <v>55</v>
      </c>
      <c r="AB184" s="23"/>
      <c r="AC184" s="23" t="s">
        <v>55</v>
      </c>
      <c r="AD184" s="23"/>
    </row>
    <row r="185" spans="1:30" s="16" customFormat="1">
      <c r="A185" s="22" t="s">
        <v>2582</v>
      </c>
      <c r="B185" s="23" t="s">
        <v>115</v>
      </c>
      <c r="C185" s="23" t="s">
        <v>1385</v>
      </c>
      <c r="D185" s="24" t="s">
        <v>1386</v>
      </c>
      <c r="E185" s="23">
        <v>78.5</v>
      </c>
      <c r="F185" s="25">
        <v>44101</v>
      </c>
      <c r="G185" s="43" t="s">
        <v>50</v>
      </c>
      <c r="H185" s="23" t="s">
        <v>1387</v>
      </c>
      <c r="I185" s="23">
        <v>1</v>
      </c>
      <c r="J185" s="23">
        <v>2008120026</v>
      </c>
      <c r="K185" s="23" t="s">
        <v>1089</v>
      </c>
      <c r="L185" s="23" t="s">
        <v>29</v>
      </c>
      <c r="M185" s="23" t="s">
        <v>96</v>
      </c>
      <c r="N185" s="23" t="s">
        <v>97</v>
      </c>
      <c r="O185" s="23" t="s">
        <v>33</v>
      </c>
      <c r="P185" s="23" t="s">
        <v>34</v>
      </c>
      <c r="Q185" s="23" t="s">
        <v>36</v>
      </c>
      <c r="R185" s="23" t="s">
        <v>37</v>
      </c>
      <c r="S185" s="23" t="s">
        <v>880</v>
      </c>
      <c r="T185" s="23" t="s">
        <v>1066</v>
      </c>
      <c r="U185" s="23" t="s">
        <v>724</v>
      </c>
      <c r="V185" s="26">
        <f>VLOOKUP(A185,Sheet2!A:I,9,)</f>
        <v>0</v>
      </c>
      <c r="W185" s="23" t="s">
        <v>55</v>
      </c>
      <c r="X185" s="32" t="s">
        <v>2512</v>
      </c>
      <c r="Y185" s="23" t="s">
        <v>55</v>
      </c>
      <c r="Z185" s="23"/>
      <c r="AA185" s="23" t="s">
        <v>55</v>
      </c>
      <c r="AB185" s="23"/>
      <c r="AC185" s="23" t="s">
        <v>2583</v>
      </c>
      <c r="AD185" s="23" t="s">
        <v>2718</v>
      </c>
    </row>
    <row r="186" spans="1:30" s="16" customFormat="1">
      <c r="A186" s="22" t="s">
        <v>1388</v>
      </c>
      <c r="B186" s="23" t="s">
        <v>549</v>
      </c>
      <c r="C186" s="23" t="s">
        <v>548</v>
      </c>
      <c r="D186" s="24" t="s">
        <v>1389</v>
      </c>
      <c r="E186" s="23">
        <v>78.819999999999993</v>
      </c>
      <c r="F186" s="25">
        <v>40848</v>
      </c>
      <c r="G186" s="43" t="s">
        <v>118</v>
      </c>
      <c r="H186" s="23" t="s">
        <v>102</v>
      </c>
      <c r="I186" s="23">
        <v>1</v>
      </c>
      <c r="J186" s="23">
        <v>2008117873</v>
      </c>
      <c r="K186" s="23" t="s">
        <v>616</v>
      </c>
      <c r="L186" s="23" t="s">
        <v>29</v>
      </c>
      <c r="M186" s="23" t="s">
        <v>1044</v>
      </c>
      <c r="N186" s="23" t="s">
        <v>1045</v>
      </c>
      <c r="O186" s="23" t="s">
        <v>33</v>
      </c>
      <c r="P186" s="23" t="s">
        <v>34</v>
      </c>
      <c r="Q186" s="23" t="s">
        <v>1390</v>
      </c>
      <c r="R186" s="23" t="s">
        <v>334</v>
      </c>
      <c r="S186" s="23" t="s">
        <v>335</v>
      </c>
      <c r="T186" s="23" t="s">
        <v>1391</v>
      </c>
      <c r="U186" s="23" t="s">
        <v>80</v>
      </c>
      <c r="V186" s="26">
        <f>VLOOKUP(A186,Sheet2!A:I,9,)</f>
        <v>0</v>
      </c>
      <c r="W186" s="23" t="s">
        <v>55</v>
      </c>
      <c r="X186" s="23"/>
      <c r="Y186" s="23" t="s">
        <v>55</v>
      </c>
      <c r="Z186" s="23"/>
      <c r="AA186" s="23" t="s">
        <v>55</v>
      </c>
      <c r="AB186" s="23"/>
      <c r="AC186" s="23" t="s">
        <v>55</v>
      </c>
      <c r="AD186" s="23"/>
    </row>
    <row r="187" spans="1:30" s="16" customFormat="1">
      <c r="A187" s="22" t="s">
        <v>2584</v>
      </c>
      <c r="B187" s="23" t="s">
        <v>94</v>
      </c>
      <c r="C187" s="23" t="s">
        <v>1393</v>
      </c>
      <c r="D187" s="24" t="s">
        <v>1395</v>
      </c>
      <c r="E187" s="23">
        <v>79.23</v>
      </c>
      <c r="F187" s="25">
        <v>42990</v>
      </c>
      <c r="G187" s="43" t="s">
        <v>118</v>
      </c>
      <c r="H187" s="23" t="s">
        <v>1400</v>
      </c>
      <c r="I187" s="23">
        <v>1</v>
      </c>
      <c r="J187" s="23">
        <v>2016132025</v>
      </c>
      <c r="K187" s="23" t="s">
        <v>1394</v>
      </c>
      <c r="L187" s="23" t="s">
        <v>29</v>
      </c>
      <c r="M187" s="23" t="s">
        <v>617</v>
      </c>
      <c r="N187" s="23" t="s">
        <v>618</v>
      </c>
      <c r="O187" s="23" t="s">
        <v>33</v>
      </c>
      <c r="P187" s="23" t="s">
        <v>34</v>
      </c>
      <c r="Q187" s="23" t="s">
        <v>1396</v>
      </c>
      <c r="R187" s="23" t="s">
        <v>37</v>
      </c>
      <c r="S187" s="23" t="s">
        <v>1397</v>
      </c>
      <c r="T187" s="23" t="s">
        <v>1398</v>
      </c>
      <c r="U187" s="23" t="s">
        <v>1399</v>
      </c>
      <c r="V187" s="26">
        <f>VLOOKUP(A187,Sheet2!A:I,9,)</f>
        <v>0</v>
      </c>
      <c r="W187" s="23" t="s">
        <v>55</v>
      </c>
      <c r="X187" s="23"/>
      <c r="Y187" s="23" t="s">
        <v>55</v>
      </c>
      <c r="Z187" s="23"/>
      <c r="AA187" s="23" t="s">
        <v>55</v>
      </c>
      <c r="AB187" s="23"/>
      <c r="AC187" s="23" t="s">
        <v>55</v>
      </c>
      <c r="AD187" s="23"/>
    </row>
    <row r="188" spans="1:30" s="16" customFormat="1">
      <c r="A188" s="22" t="s">
        <v>2515</v>
      </c>
      <c r="B188" s="23" t="s">
        <v>1403</v>
      </c>
      <c r="C188" s="23" t="s">
        <v>1402</v>
      </c>
      <c r="D188" s="24" t="s">
        <v>1407</v>
      </c>
      <c r="E188" s="23">
        <v>79.42</v>
      </c>
      <c r="F188" s="25">
        <v>38903</v>
      </c>
      <c r="G188" s="43" t="s">
        <v>132</v>
      </c>
      <c r="H188" s="23" t="s">
        <v>1409</v>
      </c>
      <c r="I188" s="23">
        <v>1</v>
      </c>
      <c r="J188" s="23">
        <v>2008115822</v>
      </c>
      <c r="K188" s="23" t="s">
        <v>1404</v>
      </c>
      <c r="L188" s="23" t="s">
        <v>72</v>
      </c>
      <c r="M188" s="23" t="s">
        <v>1405</v>
      </c>
      <c r="N188" s="23" t="s">
        <v>1406</v>
      </c>
      <c r="O188" s="23" t="s">
        <v>33</v>
      </c>
      <c r="P188" s="23" t="s">
        <v>34</v>
      </c>
      <c r="Q188" s="23" t="s">
        <v>36</v>
      </c>
      <c r="R188" s="23" t="s">
        <v>77</v>
      </c>
      <c r="S188" s="23" t="s">
        <v>1408</v>
      </c>
      <c r="T188" s="23" t="s">
        <v>775</v>
      </c>
      <c r="U188" s="23" t="s">
        <v>272</v>
      </c>
      <c r="V188" s="26" t="str">
        <f>VLOOKUP(A188,Sheet2!A:I,9,)</f>
        <v>不纳入科研仪器范畴：教学医疗设备</v>
      </c>
      <c r="W188" s="23" t="s">
        <v>42</v>
      </c>
      <c r="X188" s="23" t="s">
        <v>566</v>
      </c>
      <c r="Y188" s="23" t="s">
        <v>43</v>
      </c>
      <c r="Z188" s="23"/>
      <c r="AA188" s="23" t="s">
        <v>42</v>
      </c>
      <c r="AB188" s="23" t="s">
        <v>175</v>
      </c>
      <c r="AC188" s="23" t="s">
        <v>42</v>
      </c>
      <c r="AD188" s="23"/>
    </row>
    <row r="189" spans="1:30" s="16" customFormat="1">
      <c r="A189" s="22" t="s">
        <v>2585</v>
      </c>
      <c r="B189" s="23" t="s">
        <v>276</v>
      </c>
      <c r="C189" s="23" t="s">
        <v>1411</v>
      </c>
      <c r="D189" s="24" t="s">
        <v>1412</v>
      </c>
      <c r="E189" s="23">
        <v>79.59</v>
      </c>
      <c r="F189" s="25">
        <v>44159</v>
      </c>
      <c r="G189" s="43" t="s">
        <v>143</v>
      </c>
      <c r="H189" s="23" t="s">
        <v>138</v>
      </c>
      <c r="I189" s="23">
        <v>1</v>
      </c>
      <c r="J189" s="23">
        <v>2010120014</v>
      </c>
      <c r="K189" s="23" t="s">
        <v>142</v>
      </c>
      <c r="L189" s="23" t="s">
        <v>29</v>
      </c>
      <c r="M189" s="23">
        <v>2141612</v>
      </c>
      <c r="N189" s="23" t="s">
        <v>143</v>
      </c>
      <c r="O189" s="23" t="s">
        <v>33</v>
      </c>
      <c r="P189" s="23" t="s">
        <v>34</v>
      </c>
      <c r="Q189" s="23" t="s">
        <v>1412</v>
      </c>
      <c r="R189" s="23" t="s">
        <v>37</v>
      </c>
      <c r="S189" s="23" t="s">
        <v>232</v>
      </c>
      <c r="T189" s="23" t="s">
        <v>233</v>
      </c>
      <c r="U189" s="23" t="s">
        <v>80</v>
      </c>
      <c r="V189" s="26">
        <f>VLOOKUP(A189,Sheet2!A:I,9,)</f>
        <v>0</v>
      </c>
      <c r="W189" s="23" t="s">
        <v>55</v>
      </c>
      <c r="X189" s="23"/>
      <c r="Y189" s="23" t="s">
        <v>55</v>
      </c>
      <c r="Z189" s="23"/>
      <c r="AA189" s="23" t="s">
        <v>55</v>
      </c>
      <c r="AB189" s="23"/>
      <c r="AC189" s="23" t="s">
        <v>55</v>
      </c>
      <c r="AD189" s="23"/>
    </row>
    <row r="190" spans="1:30" s="16" customFormat="1">
      <c r="A190" s="22" t="s">
        <v>1413</v>
      </c>
      <c r="B190" s="23" t="s">
        <v>318</v>
      </c>
      <c r="C190" s="23" t="s">
        <v>1414</v>
      </c>
      <c r="D190" s="24" t="s">
        <v>1415</v>
      </c>
      <c r="E190" s="23">
        <v>79.8</v>
      </c>
      <c r="F190" s="25">
        <v>44040</v>
      </c>
      <c r="G190" s="43" t="s">
        <v>86</v>
      </c>
      <c r="H190" s="23" t="s">
        <v>1416</v>
      </c>
      <c r="I190" s="23">
        <v>1</v>
      </c>
      <c r="J190" s="23">
        <v>2012150005</v>
      </c>
      <c r="K190" s="23" t="s">
        <v>359</v>
      </c>
      <c r="L190" s="23" t="s">
        <v>72</v>
      </c>
      <c r="M190" s="23" t="s">
        <v>360</v>
      </c>
      <c r="N190" s="23" t="s">
        <v>361</v>
      </c>
      <c r="O190" s="23" t="s">
        <v>33</v>
      </c>
      <c r="P190" s="23" t="s">
        <v>34</v>
      </c>
      <c r="Q190" s="23" t="s">
        <v>1415</v>
      </c>
      <c r="R190" s="23" t="s">
        <v>63</v>
      </c>
      <c r="S190" s="23" t="s">
        <v>363</v>
      </c>
      <c r="T190" s="23" t="s">
        <v>65</v>
      </c>
      <c r="U190" s="23" t="s">
        <v>40</v>
      </c>
      <c r="V190" s="26" t="str">
        <f>VLOOKUP(A190,Sheet2!A:I,9,)</f>
        <v>不纳入科研仪器范畴：辅助设备</v>
      </c>
      <c r="W190" s="23" t="s">
        <v>55</v>
      </c>
      <c r="X190" s="23"/>
      <c r="Y190" s="23" t="s">
        <v>55</v>
      </c>
      <c r="Z190" s="23"/>
      <c r="AA190" s="23" t="s">
        <v>42</v>
      </c>
      <c r="AB190" s="23" t="s">
        <v>44</v>
      </c>
      <c r="AC190" s="23" t="s">
        <v>42</v>
      </c>
      <c r="AD190" s="23"/>
    </row>
    <row r="191" spans="1:30" s="16" customFormat="1">
      <c r="A191" s="22" t="s">
        <v>2586</v>
      </c>
      <c r="B191" s="23" t="s">
        <v>549</v>
      </c>
      <c r="C191" s="23" t="s">
        <v>1111</v>
      </c>
      <c r="D191" s="24" t="s">
        <v>1418</v>
      </c>
      <c r="E191" s="23">
        <v>79.89</v>
      </c>
      <c r="F191" s="25">
        <v>44130</v>
      </c>
      <c r="G191" s="43" t="s">
        <v>143</v>
      </c>
      <c r="H191" s="23" t="s">
        <v>1421</v>
      </c>
      <c r="I191" s="23">
        <v>1</v>
      </c>
      <c r="J191" s="23">
        <v>2008115141</v>
      </c>
      <c r="K191" s="23" t="s">
        <v>1106</v>
      </c>
      <c r="L191" s="23" t="s">
        <v>29</v>
      </c>
      <c r="M191" s="23">
        <v>2141612</v>
      </c>
      <c r="N191" s="23" t="s">
        <v>143</v>
      </c>
      <c r="O191" s="23" t="s">
        <v>33</v>
      </c>
      <c r="P191" s="23" t="s">
        <v>34</v>
      </c>
      <c r="Q191" s="23" t="s">
        <v>36</v>
      </c>
      <c r="R191" s="23" t="s">
        <v>37</v>
      </c>
      <c r="S191" s="23" t="s">
        <v>1419</v>
      </c>
      <c r="T191" s="23" t="s">
        <v>1420</v>
      </c>
      <c r="U191" s="23" t="s">
        <v>80</v>
      </c>
      <c r="V191" s="26">
        <f>VLOOKUP(A191,Sheet2!A:I,9,)</f>
        <v>0</v>
      </c>
      <c r="W191" s="23" t="s">
        <v>55</v>
      </c>
      <c r="X191" s="23"/>
      <c r="Y191" s="23" t="s">
        <v>55</v>
      </c>
      <c r="Z191" s="23"/>
      <c r="AA191" s="23" t="s">
        <v>55</v>
      </c>
      <c r="AB191" s="23"/>
      <c r="AC191" s="23" t="s">
        <v>55</v>
      </c>
      <c r="AD191" s="23"/>
    </row>
    <row r="192" spans="1:30" s="16" customFormat="1">
      <c r="A192" s="22" t="s">
        <v>2587</v>
      </c>
      <c r="B192" s="23" t="s">
        <v>1177</v>
      </c>
      <c r="C192" s="23" t="s">
        <v>1423</v>
      </c>
      <c r="D192" s="24" t="s">
        <v>1424</v>
      </c>
      <c r="E192" s="23">
        <v>80.14</v>
      </c>
      <c r="F192" s="25">
        <v>42198</v>
      </c>
      <c r="G192" s="43" t="s">
        <v>118</v>
      </c>
      <c r="H192" s="23" t="s">
        <v>1427</v>
      </c>
      <c r="I192" s="23">
        <v>1</v>
      </c>
      <c r="J192" s="23">
        <v>2011120038</v>
      </c>
      <c r="K192" s="23" t="s">
        <v>1043</v>
      </c>
      <c r="L192" s="23" t="s">
        <v>72</v>
      </c>
      <c r="M192" s="23" t="s">
        <v>1044</v>
      </c>
      <c r="N192" s="23" t="s">
        <v>1045</v>
      </c>
      <c r="O192" s="23" t="s">
        <v>33</v>
      </c>
      <c r="P192" s="23" t="s">
        <v>34</v>
      </c>
      <c r="Q192" s="23" t="s">
        <v>1425</v>
      </c>
      <c r="R192" s="23" t="s">
        <v>77</v>
      </c>
      <c r="S192" s="23" t="s">
        <v>353</v>
      </c>
      <c r="T192" s="23" t="s">
        <v>1426</v>
      </c>
      <c r="U192" s="23" t="s">
        <v>80</v>
      </c>
      <c r="V192" s="26">
        <f>VLOOKUP(A192,Sheet2!A:I,9,)</f>
        <v>0</v>
      </c>
      <c r="W192" s="23" t="s">
        <v>55</v>
      </c>
      <c r="X192" s="23"/>
      <c r="Y192" s="23" t="s">
        <v>55</v>
      </c>
      <c r="Z192" s="23"/>
      <c r="AA192" s="23" t="s">
        <v>55</v>
      </c>
      <c r="AB192" s="23"/>
      <c r="AC192" s="23" t="s">
        <v>55</v>
      </c>
      <c r="AD192" s="23"/>
    </row>
    <row r="193" spans="1:30" s="16" customFormat="1">
      <c r="A193" s="22" t="s">
        <v>1428</v>
      </c>
      <c r="B193" s="23" t="s">
        <v>141</v>
      </c>
      <c r="C193" s="23" t="s">
        <v>1429</v>
      </c>
      <c r="D193" s="24" t="s">
        <v>1433</v>
      </c>
      <c r="E193" s="23">
        <v>82.18</v>
      </c>
      <c r="F193" s="25">
        <v>41534</v>
      </c>
      <c r="G193" s="43" t="s">
        <v>1114</v>
      </c>
      <c r="H193" s="23" t="s">
        <v>1436</v>
      </c>
      <c r="I193" s="23">
        <v>1</v>
      </c>
      <c r="J193" s="23">
        <v>2008114062</v>
      </c>
      <c r="K193" s="23" t="s">
        <v>1430</v>
      </c>
      <c r="L193" s="23" t="s">
        <v>29</v>
      </c>
      <c r="M193" s="23" t="s">
        <v>1431</v>
      </c>
      <c r="N193" s="23" t="s">
        <v>1432</v>
      </c>
      <c r="O193" s="23" t="s">
        <v>33</v>
      </c>
      <c r="P193" s="23" t="s">
        <v>34</v>
      </c>
      <c r="Q193" s="23" t="s">
        <v>36</v>
      </c>
      <c r="R193" s="23" t="s">
        <v>224</v>
      </c>
      <c r="S193" s="23" t="s">
        <v>1434</v>
      </c>
      <c r="T193" s="23" t="s">
        <v>1435</v>
      </c>
      <c r="U193" s="23" t="s">
        <v>724</v>
      </c>
      <c r="V193" s="26" t="str">
        <f>VLOOKUP(A193,Sheet2!A:I,9,)</f>
        <v>不纳入科研仪器范畴：辅助设备</v>
      </c>
      <c r="W193" s="23" t="s">
        <v>55</v>
      </c>
      <c r="X193" s="23" t="s">
        <v>2508</v>
      </c>
      <c r="Y193" s="23" t="s">
        <v>125</v>
      </c>
      <c r="Z193" s="23"/>
      <c r="AA193" s="23" t="s">
        <v>42</v>
      </c>
      <c r="AB193" s="23" t="s">
        <v>44</v>
      </c>
      <c r="AC193" s="23" t="s">
        <v>42</v>
      </c>
      <c r="AD193" s="23"/>
    </row>
    <row r="194" spans="1:30" s="16" customFormat="1">
      <c r="A194" s="22" t="s">
        <v>1438</v>
      </c>
      <c r="B194" s="23" t="s">
        <v>141</v>
      </c>
      <c r="C194" s="23" t="s">
        <v>1429</v>
      </c>
      <c r="D194" s="24" t="s">
        <v>1433</v>
      </c>
      <c r="E194" s="23">
        <v>82.18</v>
      </c>
      <c r="F194" s="25">
        <v>41534</v>
      </c>
      <c r="G194" s="43" t="s">
        <v>1114</v>
      </c>
      <c r="H194" s="23" t="s">
        <v>1436</v>
      </c>
      <c r="I194" s="23">
        <v>1</v>
      </c>
      <c r="J194" s="23">
        <v>2008114062</v>
      </c>
      <c r="K194" s="23" t="s">
        <v>1430</v>
      </c>
      <c r="L194" s="23" t="s">
        <v>29</v>
      </c>
      <c r="M194" s="23" t="s">
        <v>1431</v>
      </c>
      <c r="N194" s="23" t="s">
        <v>1432</v>
      </c>
      <c r="O194" s="23" t="s">
        <v>33</v>
      </c>
      <c r="P194" s="23" t="s">
        <v>34</v>
      </c>
      <c r="Q194" s="23" t="s">
        <v>36</v>
      </c>
      <c r="R194" s="23" t="s">
        <v>224</v>
      </c>
      <c r="S194" s="23" t="s">
        <v>1434</v>
      </c>
      <c r="T194" s="23" t="s">
        <v>1435</v>
      </c>
      <c r="U194" s="23" t="s">
        <v>724</v>
      </c>
      <c r="V194" s="26" t="str">
        <f>VLOOKUP(A194,Sheet2!A:I,9,)</f>
        <v>不纳入科研仪器范畴：辅助设备</v>
      </c>
      <c r="W194" s="23" t="s">
        <v>55</v>
      </c>
      <c r="X194" s="23" t="s">
        <v>1437</v>
      </c>
      <c r="Y194" s="23" t="s">
        <v>125</v>
      </c>
      <c r="Z194" s="23"/>
      <c r="AA194" s="23" t="s">
        <v>42</v>
      </c>
      <c r="AB194" s="23" t="s">
        <v>44</v>
      </c>
      <c r="AC194" s="23" t="s">
        <v>42</v>
      </c>
      <c r="AD194" s="23"/>
    </row>
    <row r="195" spans="1:30" s="16" customFormat="1">
      <c r="A195" s="22" t="s">
        <v>1439</v>
      </c>
      <c r="B195" s="23" t="s">
        <v>129</v>
      </c>
      <c r="C195" s="23" t="s">
        <v>1111</v>
      </c>
      <c r="D195" s="24" t="s">
        <v>1441</v>
      </c>
      <c r="E195" s="23">
        <v>82.43</v>
      </c>
      <c r="F195" s="25">
        <v>37772</v>
      </c>
      <c r="G195" s="43" t="s">
        <v>86</v>
      </c>
      <c r="H195" s="23" t="s">
        <v>1444</v>
      </c>
      <c r="I195" s="23">
        <v>1</v>
      </c>
      <c r="J195" s="23">
        <v>2008115772</v>
      </c>
      <c r="K195" s="23" t="s">
        <v>1440</v>
      </c>
      <c r="L195" s="23" t="s">
        <v>72</v>
      </c>
      <c r="M195" s="23" t="s">
        <v>708</v>
      </c>
      <c r="N195" s="23" t="s">
        <v>709</v>
      </c>
      <c r="O195" s="23" t="s">
        <v>33</v>
      </c>
      <c r="P195" s="23" t="s">
        <v>493</v>
      </c>
      <c r="Q195" s="23" t="s">
        <v>36</v>
      </c>
      <c r="R195" s="23" t="s">
        <v>77</v>
      </c>
      <c r="S195" s="23" t="s">
        <v>1442</v>
      </c>
      <c r="T195" s="23" t="s">
        <v>1443</v>
      </c>
      <c r="U195" s="23" t="s">
        <v>80</v>
      </c>
      <c r="V195" s="26" t="str">
        <f>VLOOKUP(A195,Sheet2!A:I,9,)</f>
        <v>老旧仪器，技术性能落后</v>
      </c>
      <c r="W195" s="23" t="s">
        <v>55</v>
      </c>
      <c r="X195" s="23" t="s">
        <v>509</v>
      </c>
      <c r="Y195" s="23" t="s">
        <v>125</v>
      </c>
      <c r="Z195" s="23" t="s">
        <v>1445</v>
      </c>
      <c r="AA195" s="23" t="s">
        <v>55</v>
      </c>
      <c r="AB195" s="23"/>
      <c r="AC195" s="23" t="s">
        <v>42</v>
      </c>
      <c r="AD195" s="23" t="s">
        <v>2720</v>
      </c>
    </row>
    <row r="196" spans="1:30" s="16" customFormat="1">
      <c r="A196" s="22" t="s">
        <v>1446</v>
      </c>
      <c r="B196" s="23" t="s">
        <v>1448</v>
      </c>
      <c r="C196" s="23" t="s">
        <v>1447</v>
      </c>
      <c r="D196" s="24" t="s">
        <v>1450</v>
      </c>
      <c r="E196" s="23">
        <v>82.48</v>
      </c>
      <c r="F196" s="25">
        <v>39351</v>
      </c>
      <c r="G196" s="43" t="s">
        <v>786</v>
      </c>
      <c r="H196" s="23" t="s">
        <v>1453</v>
      </c>
      <c r="I196" s="23">
        <v>1</v>
      </c>
      <c r="J196" s="23">
        <v>2008116935</v>
      </c>
      <c r="K196" s="23" t="s">
        <v>1449</v>
      </c>
      <c r="L196" s="23" t="s">
        <v>72</v>
      </c>
      <c r="M196" s="23">
        <v>30401</v>
      </c>
      <c r="N196" s="23" t="s">
        <v>891</v>
      </c>
      <c r="O196" s="23" t="s">
        <v>33</v>
      </c>
      <c r="P196" s="23" t="s">
        <v>34</v>
      </c>
      <c r="Q196" s="23" t="s">
        <v>36</v>
      </c>
      <c r="R196" s="23" t="s">
        <v>77</v>
      </c>
      <c r="S196" s="23" t="s">
        <v>1451</v>
      </c>
      <c r="T196" s="23" t="s">
        <v>1452</v>
      </c>
      <c r="U196" s="23" t="s">
        <v>80</v>
      </c>
      <c r="V196" s="26" t="str">
        <f>VLOOKUP(A196,Sheet2!A:I,9,)</f>
        <v>不纳入科研仪器范畴：计算机及网络设备</v>
      </c>
      <c r="W196" s="23" t="s">
        <v>42</v>
      </c>
      <c r="X196" s="32" t="s">
        <v>2511</v>
      </c>
      <c r="Y196" s="23" t="s">
        <v>43</v>
      </c>
      <c r="Z196" s="23"/>
      <c r="AA196" s="23" t="s">
        <v>42</v>
      </c>
      <c r="AB196" s="23" t="s">
        <v>737</v>
      </c>
      <c r="AC196" s="23" t="s">
        <v>42</v>
      </c>
      <c r="AD196" s="23"/>
    </row>
    <row r="197" spans="1:30" s="16" customFormat="1">
      <c r="A197" s="22" t="s">
        <v>1454</v>
      </c>
      <c r="B197" s="23" t="s">
        <v>129</v>
      </c>
      <c r="C197" s="23" t="s">
        <v>778</v>
      </c>
      <c r="D197" s="24" t="s">
        <v>1456</v>
      </c>
      <c r="E197" s="23">
        <v>82.5</v>
      </c>
      <c r="F197" s="25">
        <v>42662</v>
      </c>
      <c r="G197" s="43" t="s">
        <v>143</v>
      </c>
      <c r="H197" s="23" t="s">
        <v>1458</v>
      </c>
      <c r="I197" s="23">
        <v>1</v>
      </c>
      <c r="J197" s="23">
        <v>2009110018</v>
      </c>
      <c r="K197" s="23" t="s">
        <v>1455</v>
      </c>
      <c r="L197" s="23" t="s">
        <v>29</v>
      </c>
      <c r="M197" s="23">
        <v>2141612</v>
      </c>
      <c r="N197" s="23" t="s">
        <v>143</v>
      </c>
      <c r="O197" s="23" t="s">
        <v>33</v>
      </c>
      <c r="P197" s="23" t="s">
        <v>517</v>
      </c>
      <c r="Q197" s="23" t="s">
        <v>36</v>
      </c>
      <c r="R197" s="23" t="s">
        <v>37</v>
      </c>
      <c r="S197" s="23" t="s">
        <v>923</v>
      </c>
      <c r="T197" s="23" t="s">
        <v>1457</v>
      </c>
      <c r="U197" s="23" t="s">
        <v>80</v>
      </c>
      <c r="V197" s="26">
        <f>VLOOKUP(A197,Sheet2!A:I,9,)</f>
        <v>0</v>
      </c>
      <c r="W197" s="23" t="s">
        <v>55</v>
      </c>
      <c r="X197" s="23"/>
      <c r="Y197" s="23" t="s">
        <v>55</v>
      </c>
      <c r="Z197" s="23"/>
      <c r="AA197" s="23" t="s">
        <v>55</v>
      </c>
      <c r="AB197" s="23"/>
      <c r="AC197" s="23" t="s">
        <v>55</v>
      </c>
      <c r="AD197" s="23"/>
    </row>
    <row r="198" spans="1:30" s="16" customFormat="1">
      <c r="A198" s="22" t="s">
        <v>2588</v>
      </c>
      <c r="B198" s="23" t="s">
        <v>58</v>
      </c>
      <c r="C198" s="23" t="s">
        <v>1460</v>
      </c>
      <c r="D198" s="24" t="s">
        <v>1461</v>
      </c>
      <c r="E198" s="23">
        <v>82.6</v>
      </c>
      <c r="F198" s="25">
        <v>43931</v>
      </c>
      <c r="G198" s="43" t="s">
        <v>60</v>
      </c>
      <c r="H198" s="23" t="s">
        <v>1462</v>
      </c>
      <c r="I198" s="23">
        <v>1</v>
      </c>
      <c r="J198" s="23">
        <v>2013110058</v>
      </c>
      <c r="K198" s="23" t="s">
        <v>59</v>
      </c>
      <c r="L198" s="23" t="s">
        <v>29</v>
      </c>
      <c r="M198" s="23">
        <v>2141604</v>
      </c>
      <c r="N198" s="23" t="s">
        <v>61</v>
      </c>
      <c r="O198" s="23" t="s">
        <v>33</v>
      </c>
      <c r="P198" s="23" t="s">
        <v>34</v>
      </c>
      <c r="Q198" s="23" t="s">
        <v>1461</v>
      </c>
      <c r="R198" s="23" t="s">
        <v>37</v>
      </c>
      <c r="S198" s="23" t="s">
        <v>973</v>
      </c>
      <c r="T198" s="23" t="s">
        <v>271</v>
      </c>
      <c r="U198" s="23" t="s">
        <v>228</v>
      </c>
      <c r="V198" s="26" t="str">
        <f>VLOOKUP(A198,Sheet2!A:I,9,)</f>
        <v>仪器正在调试</v>
      </c>
      <c r="W198" s="23" t="s">
        <v>55</v>
      </c>
      <c r="X198" s="23"/>
      <c r="Y198" s="23" t="s">
        <v>55</v>
      </c>
      <c r="Z198" s="23"/>
      <c r="AA198" s="23" t="s">
        <v>55</v>
      </c>
      <c r="AB198" s="23"/>
      <c r="AC198" s="23" t="s">
        <v>55</v>
      </c>
      <c r="AD198" s="23"/>
    </row>
    <row r="199" spans="1:30" s="16" customFormat="1">
      <c r="A199" s="22" t="s">
        <v>1463</v>
      </c>
      <c r="B199" s="23" t="s">
        <v>276</v>
      </c>
      <c r="C199" s="23" t="s">
        <v>1464</v>
      </c>
      <c r="D199" s="24" t="s">
        <v>1465</v>
      </c>
      <c r="E199" s="23">
        <v>83</v>
      </c>
      <c r="F199" s="25">
        <v>43733</v>
      </c>
      <c r="G199" s="43" t="s">
        <v>86</v>
      </c>
      <c r="H199" s="23" t="s">
        <v>1467</v>
      </c>
      <c r="I199" s="23">
        <v>1</v>
      </c>
      <c r="J199" s="23">
        <v>2012150005</v>
      </c>
      <c r="K199" s="23" t="s">
        <v>359</v>
      </c>
      <c r="L199" s="23" t="s">
        <v>29</v>
      </c>
      <c r="M199" s="23" t="s">
        <v>360</v>
      </c>
      <c r="N199" s="23" t="s">
        <v>361</v>
      </c>
      <c r="O199" s="23" t="s">
        <v>33</v>
      </c>
      <c r="P199" s="23" t="s">
        <v>34</v>
      </c>
      <c r="Q199" s="23" t="s">
        <v>1465</v>
      </c>
      <c r="R199" s="23" t="s">
        <v>63</v>
      </c>
      <c r="S199" s="23" t="s">
        <v>443</v>
      </c>
      <c r="T199" s="23" t="s">
        <v>1466</v>
      </c>
      <c r="U199" s="23" t="s">
        <v>464</v>
      </c>
      <c r="V199" s="26" t="str">
        <f>VLOOKUP(A199,Sheet2!A:I,9,)</f>
        <v>不纳入科研仪器范畴：辅助设备</v>
      </c>
      <c r="W199" s="23" t="s">
        <v>55</v>
      </c>
      <c r="X199" s="23"/>
      <c r="Y199" s="23" t="s">
        <v>55</v>
      </c>
      <c r="Z199" s="23"/>
      <c r="AA199" s="23" t="s">
        <v>42</v>
      </c>
      <c r="AB199" s="23" t="s">
        <v>44</v>
      </c>
      <c r="AC199" s="23" t="s">
        <v>42</v>
      </c>
      <c r="AD199" s="23"/>
    </row>
    <row r="200" spans="1:30" s="16" customFormat="1">
      <c r="A200" s="22" t="s">
        <v>1468</v>
      </c>
      <c r="B200" s="23" t="s">
        <v>276</v>
      </c>
      <c r="C200" s="23" t="s">
        <v>1469</v>
      </c>
      <c r="D200" s="24" t="s">
        <v>1470</v>
      </c>
      <c r="E200" s="23">
        <v>83.5</v>
      </c>
      <c r="F200" s="25">
        <v>40268</v>
      </c>
      <c r="G200" s="43" t="s">
        <v>86</v>
      </c>
      <c r="H200" s="23" t="s">
        <v>1472</v>
      </c>
      <c r="I200" s="23">
        <v>1</v>
      </c>
      <c r="J200" s="23">
        <v>2012110078</v>
      </c>
      <c r="K200" s="23" t="s">
        <v>820</v>
      </c>
      <c r="L200" s="23" t="s">
        <v>29</v>
      </c>
      <c r="M200" s="23" t="s">
        <v>708</v>
      </c>
      <c r="N200" s="23" t="s">
        <v>709</v>
      </c>
      <c r="O200" s="23" t="s">
        <v>33</v>
      </c>
      <c r="P200" s="23" t="s">
        <v>34</v>
      </c>
      <c r="Q200" s="23" t="s">
        <v>1471</v>
      </c>
      <c r="R200" s="23" t="s">
        <v>773</v>
      </c>
      <c r="S200" s="23" t="s">
        <v>430</v>
      </c>
      <c r="T200" s="23" t="s">
        <v>430</v>
      </c>
      <c r="U200" s="23" t="s">
        <v>80</v>
      </c>
      <c r="V200" s="26" t="str">
        <f>VLOOKUP(A200,Sheet2!A:I,9,)</f>
        <v>不纳入科研仪器范畴：辅助设备</v>
      </c>
      <c r="W200" s="23" t="s">
        <v>42</v>
      </c>
      <c r="X200" s="23" t="s">
        <v>1473</v>
      </c>
      <c r="Y200" s="23" t="s">
        <v>43</v>
      </c>
      <c r="Z200" s="23"/>
      <c r="AA200" s="23" t="s">
        <v>42</v>
      </c>
      <c r="AB200" s="23" t="s">
        <v>44</v>
      </c>
      <c r="AC200" s="23" t="s">
        <v>42</v>
      </c>
      <c r="AD200" s="23"/>
    </row>
    <row r="201" spans="1:30" s="16" customFormat="1">
      <c r="A201" s="22" t="s">
        <v>1474</v>
      </c>
      <c r="B201" s="23" t="s">
        <v>1475</v>
      </c>
      <c r="C201" s="23" t="s">
        <v>1411</v>
      </c>
      <c r="D201" s="24" t="s">
        <v>1476</v>
      </c>
      <c r="E201" s="23">
        <v>83.9</v>
      </c>
      <c r="F201" s="25">
        <v>43993</v>
      </c>
      <c r="G201" s="43" t="s">
        <v>60</v>
      </c>
      <c r="H201" s="23" t="s">
        <v>138</v>
      </c>
      <c r="I201" s="23">
        <v>1</v>
      </c>
      <c r="J201" s="23">
        <v>2008118424</v>
      </c>
      <c r="K201" s="23" t="s">
        <v>106</v>
      </c>
      <c r="L201" s="23" t="s">
        <v>29</v>
      </c>
      <c r="M201" s="23">
        <v>2141721</v>
      </c>
      <c r="N201" s="23" t="s">
        <v>107</v>
      </c>
      <c r="O201" s="23" t="s">
        <v>33</v>
      </c>
      <c r="P201" s="23" t="s">
        <v>34</v>
      </c>
      <c r="Q201" s="23" t="s">
        <v>1476</v>
      </c>
      <c r="R201" s="23" t="s">
        <v>37</v>
      </c>
      <c r="S201" s="23" t="s">
        <v>1477</v>
      </c>
      <c r="T201" s="23" t="s">
        <v>1478</v>
      </c>
      <c r="U201" s="23" t="s">
        <v>80</v>
      </c>
      <c r="V201" s="26">
        <f>VLOOKUP(A201,Sheet2!A:I,9,)</f>
        <v>0</v>
      </c>
      <c r="W201" s="23" t="s">
        <v>55</v>
      </c>
      <c r="X201" s="23"/>
      <c r="Y201" s="23" t="s">
        <v>55</v>
      </c>
      <c r="Z201" s="23"/>
      <c r="AA201" s="23" t="s">
        <v>55</v>
      </c>
      <c r="AB201" s="23"/>
      <c r="AC201" s="23" t="s">
        <v>55</v>
      </c>
      <c r="AD201" s="23"/>
    </row>
    <row r="202" spans="1:30" s="16" customFormat="1">
      <c r="A202" s="22" t="s">
        <v>2589</v>
      </c>
      <c r="B202" s="23" t="s">
        <v>115</v>
      </c>
      <c r="C202" s="23" t="s">
        <v>1480</v>
      </c>
      <c r="D202" s="24" t="s">
        <v>1484</v>
      </c>
      <c r="E202" s="23">
        <v>84</v>
      </c>
      <c r="F202" s="25">
        <v>41241</v>
      </c>
      <c r="G202" s="43" t="s">
        <v>202</v>
      </c>
      <c r="H202" s="23" t="s">
        <v>1487</v>
      </c>
      <c r="I202" s="23">
        <v>1</v>
      </c>
      <c r="J202" s="23">
        <v>2008117080</v>
      </c>
      <c r="K202" s="23" t="s">
        <v>1481</v>
      </c>
      <c r="L202" s="23" t="s">
        <v>72</v>
      </c>
      <c r="M202" s="23" t="s">
        <v>1482</v>
      </c>
      <c r="N202" s="23" t="s">
        <v>1483</v>
      </c>
      <c r="O202" s="23" t="s">
        <v>33</v>
      </c>
      <c r="P202" s="23" t="s">
        <v>34</v>
      </c>
      <c r="Q202" s="23" t="s">
        <v>1484</v>
      </c>
      <c r="R202" s="23" t="s">
        <v>224</v>
      </c>
      <c r="S202" s="23" t="s">
        <v>1485</v>
      </c>
      <c r="T202" s="23" t="s">
        <v>1486</v>
      </c>
      <c r="U202" s="23" t="s">
        <v>40</v>
      </c>
      <c r="V202" s="26" t="str">
        <f>VLOOKUP(A202,Sheet2!A:I,9,)</f>
        <v>不纳入科研仪器范畴：教学医疗设备</v>
      </c>
      <c r="W202" s="23" t="s">
        <v>42</v>
      </c>
      <c r="X202" s="23" t="s">
        <v>566</v>
      </c>
      <c r="Y202" s="23" t="s">
        <v>43</v>
      </c>
      <c r="Z202" s="23"/>
      <c r="AA202" s="23" t="s">
        <v>42</v>
      </c>
      <c r="AB202" s="23" t="s">
        <v>175</v>
      </c>
      <c r="AC202" s="23" t="s">
        <v>42</v>
      </c>
      <c r="AD202" s="23"/>
    </row>
    <row r="203" spans="1:30" s="16" customFormat="1">
      <c r="A203" s="22" t="s">
        <v>2514</v>
      </c>
      <c r="B203" s="23" t="s">
        <v>1490</v>
      </c>
      <c r="C203" s="23" t="s">
        <v>1489</v>
      </c>
      <c r="D203" s="24" t="s">
        <v>1492</v>
      </c>
      <c r="E203" s="23">
        <v>84</v>
      </c>
      <c r="F203" s="25">
        <v>42723</v>
      </c>
      <c r="G203" s="43" t="s">
        <v>202</v>
      </c>
      <c r="H203" s="23" t="s">
        <v>1493</v>
      </c>
      <c r="I203" s="23">
        <v>1</v>
      </c>
      <c r="J203" s="23">
        <v>2008117717</v>
      </c>
      <c r="K203" s="23" t="s">
        <v>1491</v>
      </c>
      <c r="L203" s="23" t="s">
        <v>72</v>
      </c>
      <c r="M203" s="23" t="s">
        <v>560</v>
      </c>
      <c r="N203" s="23" t="s">
        <v>561</v>
      </c>
      <c r="O203" s="23" t="s">
        <v>33</v>
      </c>
      <c r="P203" s="23" t="s">
        <v>34</v>
      </c>
      <c r="Q203" s="23" t="s">
        <v>36</v>
      </c>
      <c r="R203" s="23" t="s">
        <v>77</v>
      </c>
      <c r="S203" s="23" t="s">
        <v>924</v>
      </c>
      <c r="T203" s="23" t="s">
        <v>621</v>
      </c>
      <c r="U203" s="23" t="s">
        <v>40</v>
      </c>
      <c r="V203" s="26" t="str">
        <f>VLOOKUP(A203,Sheet2!A:I,9,)</f>
        <v>不纳入科研仪器范畴：教学医疗设备</v>
      </c>
      <c r="W203" s="23" t="s">
        <v>42</v>
      </c>
      <c r="X203" s="23" t="s">
        <v>566</v>
      </c>
      <c r="Y203" s="23" t="s">
        <v>43</v>
      </c>
      <c r="Z203" s="23"/>
      <c r="AA203" s="23" t="s">
        <v>42</v>
      </c>
      <c r="AB203" s="23" t="s">
        <v>175</v>
      </c>
      <c r="AC203" s="23" t="s">
        <v>42</v>
      </c>
      <c r="AD203" s="23"/>
    </row>
    <row r="204" spans="1:30" s="16" customFormat="1">
      <c r="A204" s="22" t="s">
        <v>1494</v>
      </c>
      <c r="B204" s="23" t="s">
        <v>1348</v>
      </c>
      <c r="C204" s="23" t="s">
        <v>1495</v>
      </c>
      <c r="D204" s="24" t="s">
        <v>1497</v>
      </c>
      <c r="E204" s="23">
        <v>84.5</v>
      </c>
      <c r="F204" s="25">
        <v>42153</v>
      </c>
      <c r="G204" s="45" t="s">
        <v>2369</v>
      </c>
      <c r="H204" s="23" t="s">
        <v>1500</v>
      </c>
      <c r="I204" s="23">
        <v>1</v>
      </c>
      <c r="J204" s="23">
        <v>2014120010</v>
      </c>
      <c r="K204" s="23" t="s">
        <v>1496</v>
      </c>
      <c r="L204" s="23" t="s">
        <v>29</v>
      </c>
      <c r="M204" s="23">
        <v>21006</v>
      </c>
      <c r="N204" s="23" t="s">
        <v>186</v>
      </c>
      <c r="O204" s="23" t="s">
        <v>33</v>
      </c>
      <c r="P204" s="23" t="s">
        <v>34</v>
      </c>
      <c r="Q204" s="23" t="s">
        <v>36</v>
      </c>
      <c r="R204" s="23" t="s">
        <v>37</v>
      </c>
      <c r="S204" s="23" t="s">
        <v>1498</v>
      </c>
      <c r="T204" s="23" t="s">
        <v>1499</v>
      </c>
      <c r="U204" s="23" t="s">
        <v>80</v>
      </c>
      <c r="V204" s="26">
        <f>VLOOKUP(A204,Sheet2!A:I,9,)</f>
        <v>0</v>
      </c>
      <c r="W204" s="23" t="s">
        <v>55</v>
      </c>
      <c r="X204" s="23"/>
      <c r="Y204" s="23" t="s">
        <v>55</v>
      </c>
      <c r="Z204" s="23"/>
      <c r="AA204" s="23" t="s">
        <v>55</v>
      </c>
      <c r="AB204" s="23"/>
      <c r="AC204" s="23" t="s">
        <v>55</v>
      </c>
      <c r="AD204" s="23"/>
    </row>
    <row r="205" spans="1:30" s="16" customFormat="1">
      <c r="A205" s="22" t="s">
        <v>1501</v>
      </c>
      <c r="B205" s="23" t="s">
        <v>129</v>
      </c>
      <c r="C205" s="23" t="s">
        <v>207</v>
      </c>
      <c r="D205" s="24" t="s">
        <v>1502</v>
      </c>
      <c r="E205" s="23">
        <v>84.57</v>
      </c>
      <c r="F205" s="25">
        <v>44130</v>
      </c>
      <c r="G205" s="43" t="s">
        <v>143</v>
      </c>
      <c r="H205" s="23" t="s">
        <v>1503</v>
      </c>
      <c r="I205" s="23">
        <v>1</v>
      </c>
      <c r="J205" s="23">
        <v>2010120014</v>
      </c>
      <c r="K205" s="23" t="s">
        <v>142</v>
      </c>
      <c r="L205" s="23" t="s">
        <v>29</v>
      </c>
      <c r="M205" s="23">
        <v>2141612</v>
      </c>
      <c r="N205" s="23" t="s">
        <v>143</v>
      </c>
      <c r="O205" s="23" t="s">
        <v>33</v>
      </c>
      <c r="P205" s="23" t="s">
        <v>34</v>
      </c>
      <c r="Q205" s="23" t="s">
        <v>1502</v>
      </c>
      <c r="R205" s="23" t="s">
        <v>37</v>
      </c>
      <c r="S205" s="23" t="s">
        <v>232</v>
      </c>
      <c r="T205" s="23" t="s">
        <v>233</v>
      </c>
      <c r="U205" s="23" t="s">
        <v>80</v>
      </c>
      <c r="V205" s="26">
        <f>VLOOKUP(A205,Sheet2!A:I,9,)</f>
        <v>0</v>
      </c>
      <c r="W205" s="23" t="s">
        <v>55</v>
      </c>
      <c r="X205" s="23"/>
      <c r="Y205" s="23" t="s">
        <v>55</v>
      </c>
      <c r="Z205" s="23"/>
      <c r="AA205" s="23" t="s">
        <v>55</v>
      </c>
      <c r="AB205" s="23"/>
      <c r="AC205" s="23" t="s">
        <v>55</v>
      </c>
      <c r="AD205" s="23"/>
    </row>
    <row r="206" spans="1:30" s="16" customFormat="1">
      <c r="A206" s="22" t="s">
        <v>1504</v>
      </c>
      <c r="B206" s="23" t="s">
        <v>141</v>
      </c>
      <c r="C206" s="23" t="s">
        <v>256</v>
      </c>
      <c r="D206" s="24" t="s">
        <v>1505</v>
      </c>
      <c r="E206" s="23">
        <v>84.63</v>
      </c>
      <c r="F206" s="25">
        <v>42349</v>
      </c>
      <c r="G206" s="43" t="s">
        <v>60</v>
      </c>
      <c r="H206" s="23" t="s">
        <v>1509</v>
      </c>
      <c r="I206" s="23">
        <v>1</v>
      </c>
      <c r="J206" s="23">
        <v>2008116157</v>
      </c>
      <c r="K206" s="23" t="s">
        <v>871</v>
      </c>
      <c r="L206" s="23" t="s">
        <v>29</v>
      </c>
      <c r="M206" s="23">
        <v>2141603</v>
      </c>
      <c r="N206" s="23" t="s">
        <v>808</v>
      </c>
      <c r="O206" s="23" t="s">
        <v>33</v>
      </c>
      <c r="P206" s="23" t="s">
        <v>34</v>
      </c>
      <c r="Q206" s="23" t="s">
        <v>36</v>
      </c>
      <c r="R206" s="23" t="s">
        <v>63</v>
      </c>
      <c r="S206" s="23" t="s">
        <v>1506</v>
      </c>
      <c r="T206" s="23" t="s">
        <v>1508</v>
      </c>
      <c r="U206" s="23" t="s">
        <v>40</v>
      </c>
      <c r="V206" s="26" t="str">
        <f>VLOOKUP(A206,Sheet2!A:I,9,)</f>
        <v>不纳入科研仪器范畴：辅助设备</v>
      </c>
      <c r="W206" s="23" t="s">
        <v>55</v>
      </c>
      <c r="X206" s="23"/>
      <c r="Y206" s="23" t="s">
        <v>55</v>
      </c>
      <c r="Z206" s="23"/>
      <c r="AA206" s="23" t="s">
        <v>42</v>
      </c>
      <c r="AB206" s="23" t="s">
        <v>44</v>
      </c>
      <c r="AC206" s="23" t="s">
        <v>42</v>
      </c>
      <c r="AD206" s="23"/>
    </row>
    <row r="207" spans="1:30" s="16" customFormat="1">
      <c r="A207" s="22" t="s">
        <v>2590</v>
      </c>
      <c r="B207" s="23" t="s">
        <v>115</v>
      </c>
      <c r="C207" s="23" t="s">
        <v>1511</v>
      </c>
      <c r="D207" s="24" t="s">
        <v>1512</v>
      </c>
      <c r="E207" s="23">
        <v>84.83</v>
      </c>
      <c r="F207" s="25">
        <v>44131</v>
      </c>
      <c r="G207" s="43" t="s">
        <v>143</v>
      </c>
      <c r="H207" s="23" t="s">
        <v>1514</v>
      </c>
      <c r="I207" s="23">
        <v>1</v>
      </c>
      <c r="J207" s="23">
        <v>2013120017</v>
      </c>
      <c r="K207" s="23" t="s">
        <v>598</v>
      </c>
      <c r="L207" s="23" t="s">
        <v>29</v>
      </c>
      <c r="M207" s="23">
        <v>2141612</v>
      </c>
      <c r="N207" s="23" t="s">
        <v>143</v>
      </c>
      <c r="O207" s="23" t="s">
        <v>33</v>
      </c>
      <c r="P207" s="23" t="s">
        <v>34</v>
      </c>
      <c r="Q207" s="23" t="s">
        <v>1512</v>
      </c>
      <c r="R207" s="23" t="s">
        <v>37</v>
      </c>
      <c r="S207" s="23" t="s">
        <v>145</v>
      </c>
      <c r="T207" s="23" t="s">
        <v>1513</v>
      </c>
      <c r="U207" s="23" t="s">
        <v>464</v>
      </c>
      <c r="V207" s="26">
        <f>VLOOKUP(A207,Sheet2!A:I,9,)</f>
        <v>0</v>
      </c>
      <c r="W207" s="23" t="s">
        <v>55</v>
      </c>
      <c r="X207" s="23"/>
      <c r="Y207" s="23" t="s">
        <v>55</v>
      </c>
      <c r="Z207" s="23"/>
      <c r="AA207" s="23" t="s">
        <v>55</v>
      </c>
      <c r="AB207" s="23"/>
      <c r="AC207" s="23" t="s">
        <v>55</v>
      </c>
      <c r="AD207" s="23"/>
    </row>
    <row r="208" spans="1:30" s="16" customFormat="1">
      <c r="A208" s="22" t="s">
        <v>1515</v>
      </c>
      <c r="B208" s="23" t="s">
        <v>94</v>
      </c>
      <c r="C208" s="23" t="s">
        <v>1516</v>
      </c>
      <c r="D208" s="24" t="s">
        <v>1517</v>
      </c>
      <c r="E208" s="23">
        <v>85</v>
      </c>
      <c r="F208" s="25">
        <v>38635</v>
      </c>
      <c r="G208" s="43" t="s">
        <v>143</v>
      </c>
      <c r="H208" s="23" t="s">
        <v>1519</v>
      </c>
      <c r="I208" s="23">
        <v>1</v>
      </c>
      <c r="J208" s="23">
        <v>2008114842</v>
      </c>
      <c r="K208" s="23" t="s">
        <v>779</v>
      </c>
      <c r="L208" s="23" t="s">
        <v>29</v>
      </c>
      <c r="M208" s="23">
        <v>2141612</v>
      </c>
      <c r="N208" s="23" t="s">
        <v>143</v>
      </c>
      <c r="O208" s="23" t="s">
        <v>33</v>
      </c>
      <c r="P208" s="23" t="s">
        <v>34</v>
      </c>
      <c r="Q208" s="23" t="s">
        <v>36</v>
      </c>
      <c r="R208" s="23" t="s">
        <v>37</v>
      </c>
      <c r="S208" s="23" t="s">
        <v>900</v>
      </c>
      <c r="T208" s="23" t="s">
        <v>1518</v>
      </c>
      <c r="U208" s="23" t="s">
        <v>293</v>
      </c>
      <c r="V208" s="26">
        <f>VLOOKUP(A208,Sheet2!A:I,9,)</f>
        <v>0</v>
      </c>
      <c r="W208" s="23" t="s">
        <v>55</v>
      </c>
      <c r="X208" s="23"/>
      <c r="Y208" s="23" t="s">
        <v>55</v>
      </c>
      <c r="Z208" s="23"/>
      <c r="AA208" s="23" t="s">
        <v>55</v>
      </c>
      <c r="AB208" s="23"/>
      <c r="AC208" s="23" t="s">
        <v>55</v>
      </c>
      <c r="AD208" s="23"/>
    </row>
    <row r="209" spans="1:30" s="16" customFormat="1">
      <c r="A209" s="22" t="s">
        <v>2591</v>
      </c>
      <c r="B209" s="23" t="s">
        <v>154</v>
      </c>
      <c r="C209" s="23" t="s">
        <v>1521</v>
      </c>
      <c r="D209" s="24" t="s">
        <v>1525</v>
      </c>
      <c r="E209" s="23">
        <v>85.61</v>
      </c>
      <c r="F209" s="25">
        <v>40900</v>
      </c>
      <c r="G209" s="43" t="s">
        <v>168</v>
      </c>
      <c r="H209" s="23" t="s">
        <v>1529</v>
      </c>
      <c r="I209" s="23">
        <v>1</v>
      </c>
      <c r="J209" s="23">
        <v>2011150004</v>
      </c>
      <c r="K209" s="23" t="s">
        <v>1522</v>
      </c>
      <c r="L209" s="23" t="s">
        <v>29</v>
      </c>
      <c r="M209" s="23" t="s">
        <v>1523</v>
      </c>
      <c r="N209" s="23" t="s">
        <v>1524</v>
      </c>
      <c r="O209" s="23" t="s">
        <v>33</v>
      </c>
      <c r="P209" s="23" t="s">
        <v>34</v>
      </c>
      <c r="Q209" s="23" t="s">
        <v>1526</v>
      </c>
      <c r="R209" s="23" t="s">
        <v>37</v>
      </c>
      <c r="S209" s="23" t="s">
        <v>1527</v>
      </c>
      <c r="T209" s="23" t="s">
        <v>1528</v>
      </c>
      <c r="U209" s="23" t="s">
        <v>111</v>
      </c>
      <c r="V209" s="26">
        <f>VLOOKUP(A209,Sheet2!A:I,9,)</f>
        <v>0</v>
      </c>
      <c r="W209" s="23" t="s">
        <v>55</v>
      </c>
      <c r="X209" s="23"/>
      <c r="Y209" s="23" t="s">
        <v>55</v>
      </c>
      <c r="Z209" s="23"/>
      <c r="AA209" s="23" t="s">
        <v>55</v>
      </c>
      <c r="AB209" s="23"/>
      <c r="AC209" s="23" t="s">
        <v>55</v>
      </c>
      <c r="AD209" s="23"/>
    </row>
    <row r="210" spans="1:30" s="16" customFormat="1">
      <c r="A210" s="22" t="s">
        <v>1530</v>
      </c>
      <c r="B210" s="23" t="s">
        <v>154</v>
      </c>
      <c r="C210" s="23" t="s">
        <v>152</v>
      </c>
      <c r="D210" s="24" t="s">
        <v>1532</v>
      </c>
      <c r="E210" s="23">
        <v>85.7</v>
      </c>
      <c r="F210" s="25">
        <v>43660</v>
      </c>
      <c r="G210" s="43" t="s">
        <v>60</v>
      </c>
      <c r="H210" s="23" t="s">
        <v>1535</v>
      </c>
      <c r="I210" s="23">
        <v>1</v>
      </c>
      <c r="J210" s="23">
        <v>2015110088</v>
      </c>
      <c r="K210" s="23" t="s">
        <v>1531</v>
      </c>
      <c r="L210" s="23" t="s">
        <v>29</v>
      </c>
      <c r="M210" s="23">
        <v>2141603</v>
      </c>
      <c r="N210" s="23" t="s">
        <v>808</v>
      </c>
      <c r="O210" s="23" t="s">
        <v>33</v>
      </c>
      <c r="P210" s="23" t="s">
        <v>34</v>
      </c>
      <c r="Q210" s="23" t="s">
        <v>1532</v>
      </c>
      <c r="R210" s="23" t="s">
        <v>63</v>
      </c>
      <c r="S210" s="23" t="s">
        <v>1533</v>
      </c>
      <c r="T210" s="23" t="s">
        <v>1534</v>
      </c>
      <c r="U210" s="23" t="s">
        <v>111</v>
      </c>
      <c r="V210" s="26">
        <f>VLOOKUP(A210,Sheet2!A:I,9,)</f>
        <v>0</v>
      </c>
      <c r="W210" s="23" t="s">
        <v>55</v>
      </c>
      <c r="X210" s="23"/>
      <c r="Y210" s="23" t="s">
        <v>55</v>
      </c>
      <c r="Z210" s="23"/>
      <c r="AA210" s="23" t="s">
        <v>55</v>
      </c>
      <c r="AB210" s="23"/>
      <c r="AC210" s="23" t="s">
        <v>55</v>
      </c>
      <c r="AD210" s="23"/>
    </row>
    <row r="211" spans="1:30" s="16" customFormat="1">
      <c r="A211" s="22" t="s">
        <v>1536</v>
      </c>
      <c r="B211" s="23" t="s">
        <v>105</v>
      </c>
      <c r="C211" s="23" t="s">
        <v>1537</v>
      </c>
      <c r="D211" s="24" t="s">
        <v>1538</v>
      </c>
      <c r="E211" s="23">
        <v>87.3</v>
      </c>
      <c r="F211" s="25">
        <v>44130</v>
      </c>
      <c r="G211" s="43" t="s">
        <v>143</v>
      </c>
      <c r="H211" s="23" t="s">
        <v>1008</v>
      </c>
      <c r="I211" s="23">
        <v>1</v>
      </c>
      <c r="J211" s="23">
        <v>2013120017</v>
      </c>
      <c r="K211" s="23" t="s">
        <v>598</v>
      </c>
      <c r="L211" s="23" t="s">
        <v>29</v>
      </c>
      <c r="M211" s="23">
        <v>2141612</v>
      </c>
      <c r="N211" s="23" t="s">
        <v>143</v>
      </c>
      <c r="O211" s="23" t="s">
        <v>33</v>
      </c>
      <c r="P211" s="23" t="s">
        <v>34</v>
      </c>
      <c r="Q211" s="23" t="s">
        <v>1538</v>
      </c>
      <c r="R211" s="23" t="s">
        <v>37</v>
      </c>
      <c r="S211" s="23" t="s">
        <v>232</v>
      </c>
      <c r="T211" s="23" t="s">
        <v>1041</v>
      </c>
      <c r="U211" s="23" t="s">
        <v>111</v>
      </c>
      <c r="V211" s="26">
        <f>VLOOKUP(A211,Sheet2!A:I,9,)</f>
        <v>0</v>
      </c>
      <c r="W211" s="23" t="s">
        <v>55</v>
      </c>
      <c r="X211" s="23"/>
      <c r="Y211" s="23" t="s">
        <v>55</v>
      </c>
      <c r="Z211" s="23"/>
      <c r="AA211" s="23" t="s">
        <v>55</v>
      </c>
      <c r="AB211" s="23"/>
      <c r="AC211" s="23" t="s">
        <v>55</v>
      </c>
      <c r="AD211" s="23"/>
    </row>
    <row r="212" spans="1:30" s="16" customFormat="1">
      <c r="A212" s="22" t="s">
        <v>1539</v>
      </c>
      <c r="B212" s="23" t="s">
        <v>1541</v>
      </c>
      <c r="C212" s="23" t="s">
        <v>1540</v>
      </c>
      <c r="D212" s="24" t="s">
        <v>1545</v>
      </c>
      <c r="E212" s="23">
        <v>87.82</v>
      </c>
      <c r="F212" s="25">
        <v>42467</v>
      </c>
      <c r="G212" s="43" t="s">
        <v>1179</v>
      </c>
      <c r="H212" s="23" t="s">
        <v>1549</v>
      </c>
      <c r="I212" s="23">
        <v>1</v>
      </c>
      <c r="J212" s="23">
        <v>2008115101</v>
      </c>
      <c r="K212" s="23" t="s">
        <v>1542</v>
      </c>
      <c r="L212" s="23" t="s">
        <v>72</v>
      </c>
      <c r="M212" s="23" t="s">
        <v>1543</v>
      </c>
      <c r="N212" s="23" t="s">
        <v>1544</v>
      </c>
      <c r="O212" s="23" t="s">
        <v>33</v>
      </c>
      <c r="P212" s="23" t="s">
        <v>34</v>
      </c>
      <c r="Q212" s="23" t="s">
        <v>1546</v>
      </c>
      <c r="R212" s="23" t="s">
        <v>77</v>
      </c>
      <c r="S212" s="23" t="s">
        <v>1547</v>
      </c>
      <c r="T212" s="23" t="s">
        <v>1548</v>
      </c>
      <c r="U212" s="23" t="s">
        <v>40</v>
      </c>
      <c r="V212" s="26" t="str">
        <f>VLOOKUP(A212,Sheet2!A:I,9,)</f>
        <v>不纳入科研仪器范畴：计算机及网络设备</v>
      </c>
      <c r="W212" s="23" t="s">
        <v>42</v>
      </c>
      <c r="X212" s="23" t="s">
        <v>182</v>
      </c>
      <c r="Y212" s="23" t="s">
        <v>43</v>
      </c>
      <c r="Z212" s="23"/>
      <c r="AA212" s="23" t="s">
        <v>42</v>
      </c>
      <c r="AB212" s="23" t="s">
        <v>737</v>
      </c>
      <c r="AC212" s="23" t="s">
        <v>42</v>
      </c>
      <c r="AD212" s="23"/>
    </row>
    <row r="213" spans="1:30" s="16" customFormat="1">
      <c r="A213" s="22" t="s">
        <v>1550</v>
      </c>
      <c r="B213" s="23" t="s">
        <v>264</v>
      </c>
      <c r="C213" s="23" t="s">
        <v>1551</v>
      </c>
      <c r="D213" s="24" t="s">
        <v>1552</v>
      </c>
      <c r="E213" s="23">
        <v>88.4</v>
      </c>
      <c r="F213" s="25">
        <v>38625</v>
      </c>
      <c r="G213" s="43" t="s">
        <v>86</v>
      </c>
      <c r="H213" s="23" t="s">
        <v>1553</v>
      </c>
      <c r="I213" s="23">
        <v>1</v>
      </c>
      <c r="J213" s="23">
        <v>2008115025</v>
      </c>
      <c r="K213" s="23" t="s">
        <v>248</v>
      </c>
      <c r="L213" s="23" t="s">
        <v>29</v>
      </c>
      <c r="M213" s="23" t="s">
        <v>897</v>
      </c>
      <c r="N213" s="23" t="s">
        <v>898</v>
      </c>
      <c r="O213" s="23" t="s">
        <v>33</v>
      </c>
      <c r="P213" s="23" t="s">
        <v>34</v>
      </c>
      <c r="Q213" s="23" t="s">
        <v>36</v>
      </c>
      <c r="R213" s="23" t="s">
        <v>37</v>
      </c>
      <c r="S213" s="23" t="s">
        <v>757</v>
      </c>
      <c r="T213" s="23" t="s">
        <v>758</v>
      </c>
      <c r="U213" s="23" t="s">
        <v>111</v>
      </c>
      <c r="V213" s="26" t="str">
        <f>VLOOKUP(A213,Sheet2!A:I,9,)</f>
        <v>老旧仪器，技术性能落后</v>
      </c>
      <c r="W213" s="23" t="s">
        <v>55</v>
      </c>
      <c r="X213" s="23"/>
      <c r="Y213" s="23" t="s">
        <v>55</v>
      </c>
      <c r="Z213" s="23"/>
      <c r="AA213" s="23" t="s">
        <v>55</v>
      </c>
      <c r="AB213" s="23"/>
      <c r="AC213" s="23" t="s">
        <v>42</v>
      </c>
      <c r="AD213" s="23" t="s">
        <v>2720</v>
      </c>
    </row>
    <row r="214" spans="1:30" s="16" customFormat="1">
      <c r="A214" s="22" t="s">
        <v>2592</v>
      </c>
      <c r="B214" s="23" t="s">
        <v>1556</v>
      </c>
      <c r="C214" s="23" t="s">
        <v>1555</v>
      </c>
      <c r="D214" s="24" t="s">
        <v>1559</v>
      </c>
      <c r="E214" s="23">
        <v>88.47</v>
      </c>
      <c r="F214" s="25">
        <v>41024</v>
      </c>
      <c r="G214" s="43" t="s">
        <v>409</v>
      </c>
      <c r="H214" s="23" t="s">
        <v>1562</v>
      </c>
      <c r="I214" s="23">
        <v>1</v>
      </c>
      <c r="J214" s="23">
        <v>2010110068</v>
      </c>
      <c r="K214" s="23" t="s">
        <v>1557</v>
      </c>
      <c r="L214" s="23" t="s">
        <v>29</v>
      </c>
      <c r="M214" s="23">
        <v>2141665</v>
      </c>
      <c r="N214" s="23" t="s">
        <v>1558</v>
      </c>
      <c r="O214" s="23" t="s">
        <v>33</v>
      </c>
      <c r="P214" s="23" t="s">
        <v>34</v>
      </c>
      <c r="Q214" s="23" t="s">
        <v>1559</v>
      </c>
      <c r="R214" s="23" t="s">
        <v>37</v>
      </c>
      <c r="S214" s="23" t="s">
        <v>1560</v>
      </c>
      <c r="T214" s="23" t="s">
        <v>1561</v>
      </c>
      <c r="U214" s="23" t="s">
        <v>215</v>
      </c>
      <c r="V214" s="26">
        <f>VLOOKUP(A214,Sheet2!A:I,9,)</f>
        <v>0</v>
      </c>
      <c r="W214" s="23" t="s">
        <v>55</v>
      </c>
      <c r="X214" s="23"/>
      <c r="Y214" s="23" t="s">
        <v>125</v>
      </c>
      <c r="Z214" s="23"/>
      <c r="AA214" s="23" t="s">
        <v>55</v>
      </c>
      <c r="AB214" s="23"/>
      <c r="AC214" s="23" t="s">
        <v>55</v>
      </c>
      <c r="AD214" s="23"/>
    </row>
    <row r="215" spans="1:30" s="16" customFormat="1">
      <c r="A215" s="22" t="s">
        <v>1563</v>
      </c>
      <c r="B215" s="23" t="s">
        <v>1565</v>
      </c>
      <c r="C215" s="23" t="s">
        <v>1564</v>
      </c>
      <c r="D215" s="24" t="s">
        <v>378</v>
      </c>
      <c r="E215" s="23">
        <v>88.5</v>
      </c>
      <c r="F215" s="25">
        <v>44102</v>
      </c>
      <c r="G215" s="43" t="s">
        <v>86</v>
      </c>
      <c r="H215" s="23" t="s">
        <v>1568</v>
      </c>
      <c r="I215" s="23">
        <v>1</v>
      </c>
      <c r="J215" s="23">
        <v>2012150005</v>
      </c>
      <c r="K215" s="23" t="s">
        <v>359</v>
      </c>
      <c r="L215" s="23" t="s">
        <v>29</v>
      </c>
      <c r="M215" s="23" t="s">
        <v>360</v>
      </c>
      <c r="N215" s="23" t="s">
        <v>361</v>
      </c>
      <c r="O215" s="23" t="s">
        <v>33</v>
      </c>
      <c r="P215" s="23" t="s">
        <v>34</v>
      </c>
      <c r="Q215" s="23" t="s">
        <v>378</v>
      </c>
      <c r="R215" s="23" t="s">
        <v>63</v>
      </c>
      <c r="S215" s="23" t="s">
        <v>1566</v>
      </c>
      <c r="T215" s="23" t="s">
        <v>1567</v>
      </c>
      <c r="U215" s="23" t="s">
        <v>40</v>
      </c>
      <c r="V215" s="26" t="str">
        <f>VLOOKUP(A215,Sheet2!A:I,9,)</f>
        <v>不纳入科研仪器范畴：辅助设备</v>
      </c>
      <c r="W215" s="23" t="s">
        <v>55</v>
      </c>
      <c r="X215" s="23"/>
      <c r="Y215" s="23" t="s">
        <v>55</v>
      </c>
      <c r="Z215" s="23"/>
      <c r="AA215" s="23" t="s">
        <v>42</v>
      </c>
      <c r="AB215" s="23" t="s">
        <v>44</v>
      </c>
      <c r="AC215" s="23" t="s">
        <v>42</v>
      </c>
      <c r="AD215" s="23"/>
    </row>
    <row r="216" spans="1:30" s="16" customFormat="1">
      <c r="A216" s="22" t="s">
        <v>2706</v>
      </c>
      <c r="B216" s="28" t="s">
        <v>1571</v>
      </c>
      <c r="C216" s="23" t="s">
        <v>1570</v>
      </c>
      <c r="D216" s="29" t="s">
        <v>1573</v>
      </c>
      <c r="E216" s="28">
        <v>88.62</v>
      </c>
      <c r="F216" s="25">
        <v>44326</v>
      </c>
      <c r="G216" s="43" t="s">
        <v>2708</v>
      </c>
      <c r="H216" s="28" t="s">
        <v>1575</v>
      </c>
      <c r="I216" s="20">
        <v>1</v>
      </c>
      <c r="J216" s="20">
        <v>2008114097</v>
      </c>
      <c r="K216" s="20" t="s">
        <v>1572</v>
      </c>
      <c r="L216" s="20" t="s">
        <v>72</v>
      </c>
      <c r="M216" s="20" t="s">
        <v>320</v>
      </c>
      <c r="N216" s="20" t="s">
        <v>321</v>
      </c>
      <c r="O216" s="20" t="s">
        <v>33</v>
      </c>
      <c r="P216" s="20" t="s">
        <v>34</v>
      </c>
      <c r="Q216" s="20" t="s">
        <v>1573</v>
      </c>
      <c r="R216" s="20" t="s">
        <v>677</v>
      </c>
      <c r="S216" s="20" t="s">
        <v>1574</v>
      </c>
      <c r="T216" s="20" t="s">
        <v>1073</v>
      </c>
      <c r="U216" s="20" t="s">
        <v>111</v>
      </c>
      <c r="V216" s="26" t="e">
        <f>VLOOKUP(A216,Sheet2!A:I,9,)</f>
        <v>#N/A</v>
      </c>
      <c r="W216" s="23" t="s">
        <v>55</v>
      </c>
      <c r="X216" s="23"/>
      <c r="Y216" s="23" t="s">
        <v>55</v>
      </c>
      <c r="Z216" s="23"/>
      <c r="AA216" s="23" t="s">
        <v>55</v>
      </c>
      <c r="AB216" s="23"/>
      <c r="AC216" s="23" t="s">
        <v>55</v>
      </c>
      <c r="AD216" s="23" t="s">
        <v>2717</v>
      </c>
    </row>
    <row r="217" spans="1:30" s="16" customFormat="1">
      <c r="A217" s="22" t="s">
        <v>1576</v>
      </c>
      <c r="B217" s="23" t="s">
        <v>1578</v>
      </c>
      <c r="C217" s="23" t="s">
        <v>1577</v>
      </c>
      <c r="D217" s="24" t="s">
        <v>1579</v>
      </c>
      <c r="E217" s="23">
        <v>88.64</v>
      </c>
      <c r="F217" s="25">
        <v>44039</v>
      </c>
      <c r="G217" s="43" t="s">
        <v>86</v>
      </c>
      <c r="H217" s="23" t="s">
        <v>1582</v>
      </c>
      <c r="I217" s="23">
        <v>1</v>
      </c>
      <c r="J217" s="23">
        <v>2012150005</v>
      </c>
      <c r="K217" s="23" t="s">
        <v>359</v>
      </c>
      <c r="L217" s="23" t="s">
        <v>72</v>
      </c>
      <c r="M217" s="23" t="s">
        <v>360</v>
      </c>
      <c r="N217" s="23" t="s">
        <v>361</v>
      </c>
      <c r="O217" s="23" t="s">
        <v>33</v>
      </c>
      <c r="P217" s="23" t="s">
        <v>34</v>
      </c>
      <c r="Q217" s="23" t="s">
        <v>1579</v>
      </c>
      <c r="R217" s="23" t="s">
        <v>63</v>
      </c>
      <c r="S217" s="23" t="s">
        <v>1580</v>
      </c>
      <c r="T217" s="23" t="s">
        <v>1581</v>
      </c>
      <c r="U217" s="23" t="s">
        <v>40</v>
      </c>
      <c r="V217" s="26" t="str">
        <f>VLOOKUP(A217,Sheet2!A:I,9,)</f>
        <v>不纳入科研仪器范畴：辅助设备</v>
      </c>
      <c r="W217" s="23" t="s">
        <v>55</v>
      </c>
      <c r="X217" s="23"/>
      <c r="Y217" s="23" t="s">
        <v>55</v>
      </c>
      <c r="Z217" s="23"/>
      <c r="AA217" s="23" t="s">
        <v>42</v>
      </c>
      <c r="AB217" s="23" t="s">
        <v>44</v>
      </c>
      <c r="AC217" s="23" t="s">
        <v>42</v>
      </c>
      <c r="AD217" s="23"/>
    </row>
    <row r="218" spans="1:30" s="16" customFormat="1">
      <c r="A218" s="22" t="s">
        <v>2593</v>
      </c>
      <c r="B218" s="23" t="s">
        <v>154</v>
      </c>
      <c r="C218" s="23" t="s">
        <v>1584</v>
      </c>
      <c r="D218" s="24" t="s">
        <v>1586</v>
      </c>
      <c r="E218" s="23">
        <v>88.83</v>
      </c>
      <c r="F218" s="25">
        <v>43774</v>
      </c>
      <c r="G218" s="43" t="s">
        <v>74</v>
      </c>
      <c r="H218" s="23" t="s">
        <v>1588</v>
      </c>
      <c r="I218" s="23">
        <v>1</v>
      </c>
      <c r="J218" s="23">
        <v>2010150071</v>
      </c>
      <c r="K218" s="23" t="s">
        <v>1585</v>
      </c>
      <c r="L218" s="23" t="s">
        <v>29</v>
      </c>
      <c r="M218" s="23" t="s">
        <v>468</v>
      </c>
      <c r="N218" s="23" t="s">
        <v>469</v>
      </c>
      <c r="O218" s="23" t="s">
        <v>33</v>
      </c>
      <c r="P218" s="23" t="s">
        <v>34</v>
      </c>
      <c r="Q218" s="23" t="s">
        <v>1587</v>
      </c>
      <c r="R218" s="23" t="s">
        <v>37</v>
      </c>
      <c r="S218" s="23" t="s">
        <v>1466</v>
      </c>
      <c r="T218" s="23" t="s">
        <v>1381</v>
      </c>
      <c r="U218" s="23" t="s">
        <v>80</v>
      </c>
      <c r="V218" s="26">
        <f>VLOOKUP(A218,Sheet2!A:I,9,)</f>
        <v>0</v>
      </c>
      <c r="W218" s="23" t="s">
        <v>55</v>
      </c>
      <c r="X218" s="23"/>
      <c r="Y218" s="23" t="s">
        <v>125</v>
      </c>
      <c r="Z218" s="23"/>
      <c r="AA218" s="23" t="s">
        <v>55</v>
      </c>
      <c r="AB218" s="23"/>
      <c r="AC218" s="23" t="s">
        <v>55</v>
      </c>
      <c r="AD218" s="23"/>
    </row>
    <row r="219" spans="1:30" s="16" customFormat="1">
      <c r="A219" s="22" t="s">
        <v>2594</v>
      </c>
      <c r="B219" s="23" t="s">
        <v>1280</v>
      </c>
      <c r="C219" s="23" t="s">
        <v>1590</v>
      </c>
      <c r="D219" s="24" t="s">
        <v>1591</v>
      </c>
      <c r="E219" s="23">
        <v>89.67</v>
      </c>
      <c r="F219" s="25">
        <v>44010</v>
      </c>
      <c r="G219" s="43" t="s">
        <v>31</v>
      </c>
      <c r="H219" s="23" t="s">
        <v>1594</v>
      </c>
      <c r="I219" s="23">
        <v>1</v>
      </c>
      <c r="J219" s="23">
        <v>2008115614</v>
      </c>
      <c r="K219" s="23" t="s">
        <v>329</v>
      </c>
      <c r="L219" s="23" t="s">
        <v>72</v>
      </c>
      <c r="M219" s="23" t="s">
        <v>515</v>
      </c>
      <c r="N219" s="23" t="s">
        <v>516</v>
      </c>
      <c r="O219" s="23" t="s">
        <v>33</v>
      </c>
      <c r="P219" s="23" t="s">
        <v>34</v>
      </c>
      <c r="Q219" s="23" t="s">
        <v>1591</v>
      </c>
      <c r="R219" s="23" t="s">
        <v>77</v>
      </c>
      <c r="S219" s="23" t="s">
        <v>1592</v>
      </c>
      <c r="T219" s="23" t="s">
        <v>1593</v>
      </c>
      <c r="U219" s="23" t="s">
        <v>40</v>
      </c>
      <c r="V219" s="26" t="str">
        <f>VLOOKUP(A219,Sheet2!A:I,9,)</f>
        <v>仪器正在调试</v>
      </c>
      <c r="W219" s="23" t="s">
        <v>55</v>
      </c>
      <c r="X219" s="23"/>
      <c r="Y219" s="23" t="s">
        <v>55</v>
      </c>
      <c r="Z219" s="23"/>
      <c r="AA219" s="23" t="s">
        <v>55</v>
      </c>
      <c r="AB219" s="23"/>
      <c r="AC219" s="23" t="s">
        <v>55</v>
      </c>
      <c r="AD219" s="23"/>
    </row>
    <row r="220" spans="1:30" s="16" customFormat="1">
      <c r="A220" s="22" t="s">
        <v>2595</v>
      </c>
      <c r="B220" s="23" t="s">
        <v>1348</v>
      </c>
      <c r="C220" s="23" t="s">
        <v>1596</v>
      </c>
      <c r="D220" s="24" t="s">
        <v>1600</v>
      </c>
      <c r="E220" s="23">
        <v>89.7</v>
      </c>
      <c r="F220" s="25">
        <v>44168</v>
      </c>
      <c r="G220" s="43" t="s">
        <v>308</v>
      </c>
      <c r="H220" s="23" t="s">
        <v>1387</v>
      </c>
      <c r="I220" s="23">
        <v>1</v>
      </c>
      <c r="J220" s="23">
        <v>2008115611</v>
      </c>
      <c r="K220" s="23" t="s">
        <v>1597</v>
      </c>
      <c r="L220" s="23" t="s">
        <v>29</v>
      </c>
      <c r="M220" s="23" t="s">
        <v>1598</v>
      </c>
      <c r="N220" s="23" t="s">
        <v>1599</v>
      </c>
      <c r="O220" s="23" t="s">
        <v>33</v>
      </c>
      <c r="P220" s="23" t="s">
        <v>34</v>
      </c>
      <c r="Q220" s="23" t="s">
        <v>36</v>
      </c>
      <c r="R220" s="23" t="s">
        <v>37</v>
      </c>
      <c r="S220" s="23" t="s">
        <v>1601</v>
      </c>
      <c r="T220" s="23" t="s">
        <v>1602</v>
      </c>
      <c r="U220" s="23" t="s">
        <v>724</v>
      </c>
      <c r="V220" s="26" t="str">
        <f>VLOOKUP(A220,Sheet2!A:I,9,)</f>
        <v>仪器正在调试</v>
      </c>
      <c r="W220" s="23" t="s">
        <v>55</v>
      </c>
      <c r="X220" s="23"/>
      <c r="Y220" s="23" t="s">
        <v>55</v>
      </c>
      <c r="Z220" s="23"/>
      <c r="AA220" s="23" t="s">
        <v>55</v>
      </c>
      <c r="AB220" s="23"/>
      <c r="AC220" s="23" t="s">
        <v>55</v>
      </c>
      <c r="AD220" s="23"/>
    </row>
    <row r="221" spans="1:30" s="16" customFormat="1">
      <c r="A221" s="22" t="s">
        <v>1603</v>
      </c>
      <c r="B221" s="23" t="s">
        <v>433</v>
      </c>
      <c r="C221" s="23" t="s">
        <v>1604</v>
      </c>
      <c r="D221" s="24">
        <v>7100</v>
      </c>
      <c r="E221" s="23">
        <v>89.74</v>
      </c>
      <c r="F221" s="25">
        <v>44130</v>
      </c>
      <c r="G221" s="43" t="s">
        <v>143</v>
      </c>
      <c r="H221" s="23" t="s">
        <v>420</v>
      </c>
      <c r="I221" s="23">
        <v>1</v>
      </c>
      <c r="J221" s="23">
        <v>2008115141</v>
      </c>
      <c r="K221" s="23" t="s">
        <v>1106</v>
      </c>
      <c r="L221" s="23" t="s">
        <v>29</v>
      </c>
      <c r="M221" s="23">
        <v>2141612</v>
      </c>
      <c r="N221" s="23" t="s">
        <v>143</v>
      </c>
      <c r="O221" s="23" t="s">
        <v>33</v>
      </c>
      <c r="P221" s="23" t="s">
        <v>34</v>
      </c>
      <c r="Q221" s="23" t="s">
        <v>36</v>
      </c>
      <c r="R221" s="23" t="s">
        <v>37</v>
      </c>
      <c r="S221" s="23" t="s">
        <v>232</v>
      </c>
      <c r="T221" s="23" t="s">
        <v>1605</v>
      </c>
      <c r="U221" s="23" t="s">
        <v>80</v>
      </c>
      <c r="V221" s="26">
        <f>VLOOKUP(A221,Sheet2!A:I,9,)</f>
        <v>0</v>
      </c>
      <c r="W221" s="23" t="s">
        <v>55</v>
      </c>
      <c r="X221" s="23"/>
      <c r="Y221" s="23" t="s">
        <v>55</v>
      </c>
      <c r="Z221" s="23"/>
      <c r="AA221" s="23" t="s">
        <v>55</v>
      </c>
      <c r="AB221" s="23"/>
      <c r="AC221" s="23" t="s">
        <v>55</v>
      </c>
      <c r="AD221" s="23"/>
    </row>
    <row r="222" spans="1:30" s="16" customFormat="1">
      <c r="A222" s="22" t="s">
        <v>2596</v>
      </c>
      <c r="B222" s="23" t="s">
        <v>94</v>
      </c>
      <c r="C222" s="23" t="s">
        <v>1607</v>
      </c>
      <c r="D222" s="24" t="s">
        <v>1609</v>
      </c>
      <c r="E222" s="23">
        <v>89.81</v>
      </c>
      <c r="F222" s="25">
        <v>44174</v>
      </c>
      <c r="G222" s="43" t="s">
        <v>202</v>
      </c>
      <c r="H222" s="23" t="s">
        <v>1612</v>
      </c>
      <c r="I222" s="23">
        <v>1</v>
      </c>
      <c r="J222" s="23">
        <v>2018110095</v>
      </c>
      <c r="K222" s="23" t="s">
        <v>1608</v>
      </c>
      <c r="L222" s="23" t="s">
        <v>29</v>
      </c>
      <c r="M222" s="23" t="s">
        <v>697</v>
      </c>
      <c r="N222" s="23" t="s">
        <v>698</v>
      </c>
      <c r="O222" s="23" t="s">
        <v>33</v>
      </c>
      <c r="P222" s="23" t="s">
        <v>34</v>
      </c>
      <c r="Q222" s="23" t="s">
        <v>1609</v>
      </c>
      <c r="R222" s="23" t="s">
        <v>37</v>
      </c>
      <c r="S222" s="23" t="s">
        <v>1610</v>
      </c>
      <c r="T222" s="23" t="s">
        <v>1611</v>
      </c>
      <c r="U222" s="23" t="s">
        <v>40</v>
      </c>
      <c r="V222" s="26" t="str">
        <f>VLOOKUP(A222,Sheet2!A:I,9,)</f>
        <v>仪器正在调试</v>
      </c>
      <c r="W222" s="23" t="s">
        <v>55</v>
      </c>
      <c r="X222" s="23"/>
      <c r="Y222" s="23" t="s">
        <v>55</v>
      </c>
      <c r="Z222" s="23"/>
      <c r="AA222" s="23" t="s">
        <v>55</v>
      </c>
      <c r="AB222" s="23"/>
      <c r="AC222" s="23" t="s">
        <v>55</v>
      </c>
      <c r="AD222" s="23"/>
    </row>
    <row r="223" spans="1:30" s="16" customFormat="1">
      <c r="A223" s="22" t="s">
        <v>2597</v>
      </c>
      <c r="B223" s="23" t="s">
        <v>763</v>
      </c>
      <c r="C223" s="23" t="s">
        <v>1614</v>
      </c>
      <c r="D223" s="24" t="s">
        <v>1618</v>
      </c>
      <c r="E223" s="23">
        <v>89.98</v>
      </c>
      <c r="F223" s="25">
        <v>43817</v>
      </c>
      <c r="G223" s="43" t="s">
        <v>31</v>
      </c>
      <c r="H223" s="23" t="s">
        <v>1037</v>
      </c>
      <c r="I223" s="23">
        <v>1</v>
      </c>
      <c r="J223" s="23">
        <v>2008117061</v>
      </c>
      <c r="K223" s="23" t="s">
        <v>1615</v>
      </c>
      <c r="L223" s="23" t="s">
        <v>72</v>
      </c>
      <c r="M223" s="23" t="s">
        <v>1616</v>
      </c>
      <c r="N223" s="23" t="s">
        <v>1617</v>
      </c>
      <c r="O223" s="23" t="s">
        <v>33</v>
      </c>
      <c r="P223" s="23" t="s">
        <v>34</v>
      </c>
      <c r="Q223" s="23" t="s">
        <v>1619</v>
      </c>
      <c r="R223" s="23" t="s">
        <v>77</v>
      </c>
      <c r="S223" s="23" t="s">
        <v>1477</v>
      </c>
      <c r="T223" s="23" t="s">
        <v>1066</v>
      </c>
      <c r="U223" s="23" t="s">
        <v>40</v>
      </c>
      <c r="V223" s="26">
        <f>VLOOKUP(A223,Sheet2!A:I,9,)</f>
        <v>0</v>
      </c>
      <c r="W223" s="23" t="s">
        <v>55</v>
      </c>
      <c r="X223" s="23"/>
      <c r="Y223" s="23" t="s">
        <v>55</v>
      </c>
      <c r="Z223" s="23"/>
      <c r="AA223" s="23" t="s">
        <v>55</v>
      </c>
      <c r="AB223" s="23"/>
      <c r="AC223" s="23" t="s">
        <v>55</v>
      </c>
      <c r="AD223" s="23"/>
    </row>
    <row r="224" spans="1:30" s="16" customFormat="1">
      <c r="A224" s="22" t="s">
        <v>1620</v>
      </c>
      <c r="B224" s="23" t="s">
        <v>1622</v>
      </c>
      <c r="C224" s="23" t="s">
        <v>1621</v>
      </c>
      <c r="D224" s="24" t="s">
        <v>1623</v>
      </c>
      <c r="E224" s="23">
        <v>90.35</v>
      </c>
      <c r="F224" s="25">
        <v>42985</v>
      </c>
      <c r="G224" s="46" t="s">
        <v>2311</v>
      </c>
      <c r="H224" s="23" t="s">
        <v>1624</v>
      </c>
      <c r="I224" s="23">
        <v>1</v>
      </c>
      <c r="J224" s="23">
        <v>2016120015</v>
      </c>
      <c r="K224" s="23" t="s">
        <v>941</v>
      </c>
      <c r="L224" s="23" t="s">
        <v>29</v>
      </c>
      <c r="M224" s="23">
        <v>2141769</v>
      </c>
      <c r="N224" s="23" t="s">
        <v>210</v>
      </c>
      <c r="O224" s="23" t="s">
        <v>33</v>
      </c>
      <c r="P224" s="23" t="s">
        <v>34</v>
      </c>
      <c r="Q224" s="23" t="s">
        <v>36</v>
      </c>
      <c r="R224" s="23" t="s">
        <v>37</v>
      </c>
      <c r="S224" s="23" t="s">
        <v>1397</v>
      </c>
      <c r="T224" s="23" t="s">
        <v>539</v>
      </c>
      <c r="U224" s="23" t="s">
        <v>190</v>
      </c>
      <c r="V224" s="26" t="str">
        <f>VLOOKUP(A224,Sheet2!A:I,9,)</f>
        <v>仪器配件，不单独使用</v>
      </c>
      <c r="W224" s="23" t="s">
        <v>42</v>
      </c>
      <c r="X224" s="23"/>
      <c r="Y224" s="23" t="s">
        <v>43</v>
      </c>
      <c r="Z224" s="23"/>
      <c r="AA224" s="23" t="s">
        <v>55</v>
      </c>
      <c r="AB224" s="23"/>
      <c r="AC224" s="23" t="s">
        <v>42</v>
      </c>
      <c r="AD224" s="23" t="s">
        <v>2719</v>
      </c>
    </row>
    <row r="225" spans="1:30" s="16" customFormat="1">
      <c r="A225" s="22" t="s">
        <v>1625</v>
      </c>
      <c r="B225" s="23" t="s">
        <v>154</v>
      </c>
      <c r="C225" s="23" t="s">
        <v>1155</v>
      </c>
      <c r="D225" s="24" t="s">
        <v>1626</v>
      </c>
      <c r="E225" s="23">
        <v>91.16</v>
      </c>
      <c r="F225" s="25">
        <v>38819</v>
      </c>
      <c r="G225" s="43" t="s">
        <v>168</v>
      </c>
      <c r="H225" s="23" t="s">
        <v>1627</v>
      </c>
      <c r="I225" s="23">
        <v>1</v>
      </c>
      <c r="J225" s="23">
        <v>2008115250</v>
      </c>
      <c r="K225" s="23" t="s">
        <v>502</v>
      </c>
      <c r="L225" s="23" t="s">
        <v>29</v>
      </c>
      <c r="M225" s="23" t="s">
        <v>503</v>
      </c>
      <c r="N225" s="23" t="s">
        <v>504</v>
      </c>
      <c r="O225" s="23" t="s">
        <v>33</v>
      </c>
      <c r="P225" s="23" t="s">
        <v>34</v>
      </c>
      <c r="Q225" s="23" t="s">
        <v>36</v>
      </c>
      <c r="R225" s="23" t="s">
        <v>37</v>
      </c>
      <c r="S225" s="23" t="s">
        <v>563</v>
      </c>
      <c r="T225" s="23" t="s">
        <v>563</v>
      </c>
      <c r="U225" s="23" t="s">
        <v>111</v>
      </c>
      <c r="V225" s="26" t="str">
        <f>VLOOKUP(A225,Sheet2!A:I,9,)</f>
        <v>老旧仪器，技术性能落后</v>
      </c>
      <c r="W225" s="23" t="s">
        <v>55</v>
      </c>
      <c r="X225" s="23" t="s">
        <v>182</v>
      </c>
      <c r="Y225" s="23" t="s">
        <v>125</v>
      </c>
      <c r="Z225" s="23" t="s">
        <v>510</v>
      </c>
      <c r="AA225" s="23" t="s">
        <v>55</v>
      </c>
      <c r="AB225" s="23"/>
      <c r="AC225" s="23" t="s">
        <v>42</v>
      </c>
      <c r="AD225" s="23" t="s">
        <v>2720</v>
      </c>
    </row>
    <row r="226" spans="1:30" s="16" customFormat="1">
      <c r="A226" s="22" t="s">
        <v>2598</v>
      </c>
      <c r="B226" s="23" t="s">
        <v>763</v>
      </c>
      <c r="C226" s="23" t="s">
        <v>549</v>
      </c>
      <c r="D226" s="24" t="s">
        <v>1629</v>
      </c>
      <c r="E226" s="23">
        <v>91.65</v>
      </c>
      <c r="F226" s="25">
        <v>40707</v>
      </c>
      <c r="G226" s="43" t="s">
        <v>409</v>
      </c>
      <c r="H226" s="23" t="s">
        <v>1632</v>
      </c>
      <c r="I226" s="23">
        <v>1</v>
      </c>
      <c r="J226" s="23">
        <v>2008117661</v>
      </c>
      <c r="K226" s="23" t="s">
        <v>408</v>
      </c>
      <c r="L226" s="23" t="s">
        <v>29</v>
      </c>
      <c r="M226" s="23">
        <v>2141666</v>
      </c>
      <c r="N226" s="23" t="s">
        <v>410</v>
      </c>
      <c r="O226" s="23" t="s">
        <v>33</v>
      </c>
      <c r="P226" s="23" t="s">
        <v>34</v>
      </c>
      <c r="Q226" s="23" t="s">
        <v>1629</v>
      </c>
      <c r="R226" s="23" t="s">
        <v>77</v>
      </c>
      <c r="S226" s="23" t="s">
        <v>1630</v>
      </c>
      <c r="T226" s="23" t="s">
        <v>1631</v>
      </c>
      <c r="U226" s="23" t="s">
        <v>40</v>
      </c>
      <c r="V226" s="26">
        <f>VLOOKUP(A226,Sheet2!A:I,9,)</f>
        <v>0</v>
      </c>
      <c r="W226" s="23" t="s">
        <v>55</v>
      </c>
      <c r="X226" s="23"/>
      <c r="Y226" s="23" t="s">
        <v>55</v>
      </c>
      <c r="Z226" s="23"/>
      <c r="AA226" s="23" t="s">
        <v>55</v>
      </c>
      <c r="AB226" s="23"/>
      <c r="AC226" s="23" t="s">
        <v>55</v>
      </c>
      <c r="AD226" s="23"/>
    </row>
    <row r="227" spans="1:30" s="16" customFormat="1">
      <c r="A227" s="22" t="s">
        <v>2599</v>
      </c>
      <c r="B227" s="23" t="s">
        <v>763</v>
      </c>
      <c r="C227" s="23" t="s">
        <v>1634</v>
      </c>
      <c r="D227" s="24" t="s">
        <v>1635</v>
      </c>
      <c r="E227" s="23">
        <v>91.74</v>
      </c>
      <c r="F227" s="25">
        <v>43801</v>
      </c>
      <c r="G227" s="43" t="s">
        <v>86</v>
      </c>
      <c r="H227" s="23" t="s">
        <v>102</v>
      </c>
      <c r="I227" s="23">
        <v>1</v>
      </c>
      <c r="J227" s="23">
        <v>2008116563</v>
      </c>
      <c r="K227" s="23" t="s">
        <v>771</v>
      </c>
      <c r="L227" s="23" t="s">
        <v>29</v>
      </c>
      <c r="M227" s="23" t="s">
        <v>866</v>
      </c>
      <c r="N227" s="23" t="s">
        <v>867</v>
      </c>
      <c r="O227" s="23" t="s">
        <v>33</v>
      </c>
      <c r="P227" s="23" t="s">
        <v>34</v>
      </c>
      <c r="Q227" s="23" t="s">
        <v>1635</v>
      </c>
      <c r="R227" s="23" t="s">
        <v>37</v>
      </c>
      <c r="S227" s="23" t="s">
        <v>810</v>
      </c>
      <c r="T227" s="23" t="s">
        <v>145</v>
      </c>
      <c r="U227" s="23" t="s">
        <v>111</v>
      </c>
      <c r="V227" s="26">
        <f>VLOOKUP(A227,Sheet2!A:I,9,)</f>
        <v>0</v>
      </c>
      <c r="W227" s="23" t="s">
        <v>55</v>
      </c>
      <c r="X227" s="23"/>
      <c r="Y227" s="23" t="s">
        <v>716</v>
      </c>
      <c r="Z227" s="23"/>
      <c r="AA227" s="23" t="s">
        <v>55</v>
      </c>
      <c r="AB227" s="23"/>
      <c r="AC227" s="23" t="s">
        <v>55</v>
      </c>
      <c r="AD227" s="23"/>
    </row>
    <row r="228" spans="1:30" s="16" customFormat="1">
      <c r="A228" s="22" t="s">
        <v>1636</v>
      </c>
      <c r="B228" s="23" t="s">
        <v>94</v>
      </c>
      <c r="C228" s="23" t="s">
        <v>1637</v>
      </c>
      <c r="D228" s="24" t="s">
        <v>1638</v>
      </c>
      <c r="E228" s="23">
        <v>91.76</v>
      </c>
      <c r="F228" s="25">
        <v>43784</v>
      </c>
      <c r="G228" s="43" t="s">
        <v>86</v>
      </c>
      <c r="H228" s="23" t="s">
        <v>1641</v>
      </c>
      <c r="I228" s="23">
        <v>1</v>
      </c>
      <c r="J228" s="23">
        <v>2012150005</v>
      </c>
      <c r="K228" s="23" t="s">
        <v>359</v>
      </c>
      <c r="L228" s="23" t="s">
        <v>29</v>
      </c>
      <c r="M228" s="23" t="s">
        <v>360</v>
      </c>
      <c r="N228" s="23" t="s">
        <v>361</v>
      </c>
      <c r="O228" s="23" t="s">
        <v>33</v>
      </c>
      <c r="P228" s="23" t="s">
        <v>34</v>
      </c>
      <c r="Q228" s="23" t="s">
        <v>1638</v>
      </c>
      <c r="R228" s="23" t="s">
        <v>63</v>
      </c>
      <c r="S228" s="23" t="s">
        <v>443</v>
      </c>
      <c r="T228" s="23" t="s">
        <v>1639</v>
      </c>
      <c r="U228" s="23" t="s">
        <v>1640</v>
      </c>
      <c r="V228" s="26">
        <f>VLOOKUP(A228,Sheet2!A:I,9,)</f>
        <v>0</v>
      </c>
      <c r="W228" s="23" t="s">
        <v>55</v>
      </c>
      <c r="X228" s="23"/>
      <c r="Y228" s="23" t="s">
        <v>55</v>
      </c>
      <c r="Z228" s="23"/>
      <c r="AA228" s="23" t="s">
        <v>55</v>
      </c>
      <c r="AB228" s="23"/>
      <c r="AC228" s="23" t="s">
        <v>55</v>
      </c>
      <c r="AD228" s="23"/>
    </row>
    <row r="229" spans="1:30" s="16" customFormat="1">
      <c r="A229" s="22" t="s">
        <v>1642</v>
      </c>
      <c r="B229" s="23" t="s">
        <v>549</v>
      </c>
      <c r="C229" s="23" t="s">
        <v>1643</v>
      </c>
      <c r="D229" s="24" t="s">
        <v>1645</v>
      </c>
      <c r="E229" s="23">
        <v>91.81</v>
      </c>
      <c r="F229" s="25">
        <v>38316</v>
      </c>
      <c r="G229" s="43" t="s">
        <v>132</v>
      </c>
      <c r="H229" s="23" t="s">
        <v>1650</v>
      </c>
      <c r="I229" s="23">
        <v>1</v>
      </c>
      <c r="J229" s="23">
        <v>2008116601</v>
      </c>
      <c r="K229" s="23" t="s">
        <v>1644</v>
      </c>
      <c r="L229" s="23" t="s">
        <v>29</v>
      </c>
      <c r="M229" s="23" t="s">
        <v>664</v>
      </c>
      <c r="N229" s="23" t="s">
        <v>665</v>
      </c>
      <c r="O229" s="23" t="s">
        <v>33</v>
      </c>
      <c r="P229" s="23" t="s">
        <v>34</v>
      </c>
      <c r="Q229" s="23" t="s">
        <v>1646</v>
      </c>
      <c r="R229" s="23" t="s">
        <v>1647</v>
      </c>
      <c r="S229" s="23" t="s">
        <v>1648</v>
      </c>
      <c r="T229" s="23" t="s">
        <v>1649</v>
      </c>
      <c r="U229" s="23" t="s">
        <v>80</v>
      </c>
      <c r="V229" s="26">
        <f>VLOOKUP(A229,Sheet2!A:I,9,)</f>
        <v>0</v>
      </c>
      <c r="W229" s="23" t="s">
        <v>55</v>
      </c>
      <c r="X229" s="23"/>
      <c r="Y229" s="23" t="s">
        <v>55</v>
      </c>
      <c r="Z229" s="23" t="s">
        <v>182</v>
      </c>
      <c r="AA229" s="23" t="s">
        <v>55</v>
      </c>
      <c r="AB229" s="23"/>
      <c r="AC229" s="23" t="s">
        <v>55</v>
      </c>
      <c r="AD229" s="23"/>
    </row>
    <row r="230" spans="1:30" s="16" customFormat="1">
      <c r="A230" s="22" t="s">
        <v>1651</v>
      </c>
      <c r="B230" s="23" t="s">
        <v>1653</v>
      </c>
      <c r="C230" s="23" t="s">
        <v>1652</v>
      </c>
      <c r="D230" s="24" t="s">
        <v>1655</v>
      </c>
      <c r="E230" s="23">
        <v>92.6</v>
      </c>
      <c r="F230" s="25">
        <v>40721</v>
      </c>
      <c r="G230" s="43" t="s">
        <v>202</v>
      </c>
      <c r="H230" s="23" t="s">
        <v>1657</v>
      </c>
      <c r="I230" s="23">
        <v>1</v>
      </c>
      <c r="J230" s="23">
        <v>2008114896</v>
      </c>
      <c r="K230" s="23" t="s">
        <v>1654</v>
      </c>
      <c r="L230" s="23" t="s">
        <v>29</v>
      </c>
      <c r="M230" s="23" t="s">
        <v>641</v>
      </c>
      <c r="N230" s="23" t="s">
        <v>642</v>
      </c>
      <c r="O230" s="23" t="s">
        <v>33</v>
      </c>
      <c r="P230" s="23" t="s">
        <v>34</v>
      </c>
      <c r="Q230" s="23" t="s">
        <v>1655</v>
      </c>
      <c r="R230" s="23" t="s">
        <v>37</v>
      </c>
      <c r="S230" s="23" t="s">
        <v>1656</v>
      </c>
      <c r="T230" s="23" t="s">
        <v>1244</v>
      </c>
      <c r="U230" s="23" t="s">
        <v>80</v>
      </c>
      <c r="V230" s="26" t="str">
        <f>VLOOKUP(A230,Sheet2!A:I,9,)</f>
        <v>不纳入科研仪器范畴：辅助设备</v>
      </c>
      <c r="W230" s="23" t="s">
        <v>42</v>
      </c>
      <c r="X230" s="23" t="s">
        <v>2513</v>
      </c>
      <c r="Y230" s="23" t="s">
        <v>43</v>
      </c>
      <c r="Z230" s="23"/>
      <c r="AA230" s="23" t="s">
        <v>42</v>
      </c>
      <c r="AB230" s="23" t="s">
        <v>44</v>
      </c>
      <c r="AC230" s="23" t="s">
        <v>42</v>
      </c>
      <c r="AD230" s="23"/>
    </row>
    <row r="231" spans="1:30" s="16" customFormat="1">
      <c r="A231" s="22" t="s">
        <v>2600</v>
      </c>
      <c r="B231" s="23" t="s">
        <v>58</v>
      </c>
      <c r="C231" s="23" t="s">
        <v>1659</v>
      </c>
      <c r="D231" s="24" t="s">
        <v>1660</v>
      </c>
      <c r="E231" s="23">
        <v>92.71</v>
      </c>
      <c r="F231" s="25">
        <v>42143</v>
      </c>
      <c r="G231" s="43" t="s">
        <v>157</v>
      </c>
      <c r="H231" s="23" t="s">
        <v>1068</v>
      </c>
      <c r="I231" s="23">
        <v>1</v>
      </c>
      <c r="J231" s="23">
        <v>2008114532</v>
      </c>
      <c r="K231" s="23" t="s">
        <v>155</v>
      </c>
      <c r="L231" s="23" t="s">
        <v>72</v>
      </c>
      <c r="M231" s="23" t="s">
        <v>156</v>
      </c>
      <c r="N231" s="23" t="s">
        <v>158</v>
      </c>
      <c r="O231" s="23" t="s">
        <v>33</v>
      </c>
      <c r="P231" s="23" t="s">
        <v>34</v>
      </c>
      <c r="Q231" s="23" t="s">
        <v>36</v>
      </c>
      <c r="R231" s="23" t="s">
        <v>77</v>
      </c>
      <c r="S231" s="23" t="s">
        <v>353</v>
      </c>
      <c r="T231" s="23" t="s">
        <v>1661</v>
      </c>
      <c r="U231" s="23" t="s">
        <v>180</v>
      </c>
      <c r="V231" s="26">
        <f>VLOOKUP(A231,Sheet2!A:I,9,)</f>
        <v>0</v>
      </c>
      <c r="W231" s="23" t="s">
        <v>55</v>
      </c>
      <c r="X231" s="23"/>
      <c r="Y231" s="23" t="s">
        <v>55</v>
      </c>
      <c r="Z231" s="23"/>
      <c r="AA231" s="23" t="s">
        <v>55</v>
      </c>
      <c r="AB231" s="23"/>
      <c r="AC231" s="23" t="s">
        <v>55</v>
      </c>
      <c r="AD231" s="23"/>
    </row>
    <row r="232" spans="1:30" s="16" customFormat="1">
      <c r="A232" s="22" t="s">
        <v>2667</v>
      </c>
      <c r="B232" s="28" t="s">
        <v>1280</v>
      </c>
      <c r="C232" s="23" t="s">
        <v>1667</v>
      </c>
      <c r="D232" s="29" t="s">
        <v>1669</v>
      </c>
      <c r="E232" s="28">
        <v>94.83</v>
      </c>
      <c r="F232" s="25">
        <v>44526</v>
      </c>
      <c r="G232" s="43" t="s">
        <v>202</v>
      </c>
      <c r="H232" s="28" t="s">
        <v>1671</v>
      </c>
      <c r="I232" s="20">
        <v>1</v>
      </c>
      <c r="J232" s="20">
        <v>2016110014</v>
      </c>
      <c r="K232" s="20" t="s">
        <v>1668</v>
      </c>
      <c r="L232" s="20" t="s">
        <v>29</v>
      </c>
      <c r="M232" s="20" t="s">
        <v>697</v>
      </c>
      <c r="N232" s="20" t="s">
        <v>698</v>
      </c>
      <c r="O232" s="20" t="s">
        <v>33</v>
      </c>
      <c r="P232" s="20" t="s">
        <v>34</v>
      </c>
      <c r="Q232" s="20" t="s">
        <v>36</v>
      </c>
      <c r="R232" s="20" t="s">
        <v>37</v>
      </c>
      <c r="S232" s="20" t="s">
        <v>701</v>
      </c>
      <c r="T232" s="20" t="s">
        <v>1670</v>
      </c>
      <c r="U232" s="20" t="s">
        <v>111</v>
      </c>
      <c r="V232" s="26" t="e">
        <f>VLOOKUP(A232,Sheet2!A:I,9,)</f>
        <v>#N/A</v>
      </c>
      <c r="W232" s="23" t="s">
        <v>2680</v>
      </c>
      <c r="X232" s="23"/>
      <c r="Y232" s="23" t="s">
        <v>2694</v>
      </c>
      <c r="Z232" s="23"/>
      <c r="AA232" s="23" t="s">
        <v>2680</v>
      </c>
      <c r="AB232" s="23"/>
      <c r="AC232" s="23" t="s">
        <v>42</v>
      </c>
      <c r="AD232" s="23" t="s">
        <v>2717</v>
      </c>
    </row>
    <row r="233" spans="1:30" s="16" customFormat="1">
      <c r="A233" s="22" t="s">
        <v>2601</v>
      </c>
      <c r="B233" s="23" t="s">
        <v>1674</v>
      </c>
      <c r="C233" s="23" t="s">
        <v>1673</v>
      </c>
      <c r="D233" s="24" t="s">
        <v>1675</v>
      </c>
      <c r="E233" s="23">
        <v>95.8</v>
      </c>
      <c r="F233" s="25">
        <v>44155</v>
      </c>
      <c r="G233" s="43" t="s">
        <v>202</v>
      </c>
      <c r="H233" s="23" t="s">
        <v>1679</v>
      </c>
      <c r="I233" s="23">
        <v>1</v>
      </c>
      <c r="J233" s="23">
        <v>2009110021</v>
      </c>
      <c r="K233" s="23" t="s">
        <v>1281</v>
      </c>
      <c r="L233" s="23" t="s">
        <v>72</v>
      </c>
      <c r="M233" s="23" t="s">
        <v>697</v>
      </c>
      <c r="N233" s="23" t="s">
        <v>698</v>
      </c>
      <c r="O233" s="23" t="s">
        <v>33</v>
      </c>
      <c r="P233" s="23" t="s">
        <v>34</v>
      </c>
      <c r="Q233" s="23" t="s">
        <v>1675</v>
      </c>
      <c r="R233" s="23" t="s">
        <v>1676</v>
      </c>
      <c r="S233" s="23" t="s">
        <v>1677</v>
      </c>
      <c r="T233" s="23" t="s">
        <v>1678</v>
      </c>
      <c r="U233" s="23" t="s">
        <v>40</v>
      </c>
      <c r="V233" s="26">
        <f>VLOOKUP(A233,Sheet2!A:I,9,)</f>
        <v>0</v>
      </c>
      <c r="W233" s="23" t="s">
        <v>55</v>
      </c>
      <c r="X233" s="23"/>
      <c r="Y233" s="23" t="s">
        <v>55</v>
      </c>
      <c r="Z233" s="23"/>
      <c r="AA233" s="23" t="s">
        <v>55</v>
      </c>
      <c r="AB233" s="23"/>
      <c r="AC233" s="23" t="s">
        <v>55</v>
      </c>
      <c r="AD233" s="23"/>
    </row>
    <row r="234" spans="1:30" s="16" customFormat="1">
      <c r="A234" s="22" t="s">
        <v>2602</v>
      </c>
      <c r="B234" s="23" t="s">
        <v>58</v>
      </c>
      <c r="C234" s="23" t="s">
        <v>1681</v>
      </c>
      <c r="D234" s="24" t="s">
        <v>1682</v>
      </c>
      <c r="E234" s="23">
        <v>95.9</v>
      </c>
      <c r="F234" s="25">
        <v>43290</v>
      </c>
      <c r="G234" s="43" t="s">
        <v>50</v>
      </c>
      <c r="H234" s="23" t="s">
        <v>1684</v>
      </c>
      <c r="I234" s="23">
        <v>1</v>
      </c>
      <c r="J234" s="23">
        <v>2008117329</v>
      </c>
      <c r="K234" s="23" t="s">
        <v>95</v>
      </c>
      <c r="L234" s="23" t="s">
        <v>29</v>
      </c>
      <c r="M234" s="23" t="s">
        <v>96</v>
      </c>
      <c r="N234" s="23" t="s">
        <v>97</v>
      </c>
      <c r="O234" s="23" t="s">
        <v>33</v>
      </c>
      <c r="P234" s="23" t="s">
        <v>34</v>
      </c>
      <c r="Q234" s="23" t="s">
        <v>36</v>
      </c>
      <c r="R234" s="23" t="s">
        <v>37</v>
      </c>
      <c r="S234" s="23" t="s">
        <v>387</v>
      </c>
      <c r="T234" s="23" t="s">
        <v>1683</v>
      </c>
      <c r="U234" s="23" t="s">
        <v>80</v>
      </c>
      <c r="V234" s="26">
        <f>VLOOKUP(A234,Sheet2!A:I,9,)</f>
        <v>0</v>
      </c>
      <c r="W234" s="23" t="s">
        <v>55</v>
      </c>
      <c r="X234" s="23"/>
      <c r="Y234" s="23" t="s">
        <v>55</v>
      </c>
      <c r="Z234" s="23"/>
      <c r="AA234" s="23" t="s">
        <v>55</v>
      </c>
      <c r="AB234" s="23"/>
      <c r="AC234" s="23" t="s">
        <v>55</v>
      </c>
      <c r="AD234" s="23"/>
    </row>
    <row r="235" spans="1:30" s="16" customFormat="1">
      <c r="A235" s="22" t="s">
        <v>1685</v>
      </c>
      <c r="B235" s="23" t="s">
        <v>1475</v>
      </c>
      <c r="C235" s="23" t="s">
        <v>1686</v>
      </c>
      <c r="D235" s="24" t="s">
        <v>378</v>
      </c>
      <c r="E235" s="23">
        <v>96.6</v>
      </c>
      <c r="F235" s="25">
        <v>44010</v>
      </c>
      <c r="G235" s="43" t="s">
        <v>31</v>
      </c>
      <c r="H235" s="23" t="s">
        <v>1689</v>
      </c>
      <c r="I235" s="23">
        <v>1</v>
      </c>
      <c r="J235" s="23">
        <v>2008115614</v>
      </c>
      <c r="K235" s="23" t="s">
        <v>329</v>
      </c>
      <c r="L235" s="23" t="s">
        <v>72</v>
      </c>
      <c r="M235" s="23" t="s">
        <v>515</v>
      </c>
      <c r="N235" s="23" t="s">
        <v>516</v>
      </c>
      <c r="O235" s="23" t="s">
        <v>33</v>
      </c>
      <c r="P235" s="23" t="s">
        <v>34</v>
      </c>
      <c r="Q235" s="23" t="s">
        <v>378</v>
      </c>
      <c r="R235" s="23" t="s">
        <v>77</v>
      </c>
      <c r="S235" s="23" t="s">
        <v>1687</v>
      </c>
      <c r="T235" s="23" t="s">
        <v>1688</v>
      </c>
      <c r="U235" s="23" t="s">
        <v>40</v>
      </c>
      <c r="V235" s="26" t="str">
        <f>VLOOKUP(A235,Sheet2!A:I,9,)</f>
        <v>不纳入科研仪器范畴：教学医疗设备</v>
      </c>
      <c r="W235" s="23" t="s">
        <v>42</v>
      </c>
      <c r="X235" s="23"/>
      <c r="Y235" s="23" t="s">
        <v>43</v>
      </c>
      <c r="Z235" s="23"/>
      <c r="AA235" s="23" t="s">
        <v>42</v>
      </c>
      <c r="AB235" s="23" t="s">
        <v>175</v>
      </c>
      <c r="AC235" s="23" t="s">
        <v>42</v>
      </c>
      <c r="AD235" s="23"/>
    </row>
    <row r="236" spans="1:30" s="16" customFormat="1">
      <c r="A236" s="22" t="s">
        <v>2603</v>
      </c>
      <c r="B236" s="23" t="s">
        <v>1692</v>
      </c>
      <c r="C236" s="23" t="s">
        <v>1691</v>
      </c>
      <c r="D236" s="24" t="s">
        <v>1695</v>
      </c>
      <c r="E236" s="23">
        <v>97.05</v>
      </c>
      <c r="F236" s="25">
        <v>39262</v>
      </c>
      <c r="G236" s="43" t="s">
        <v>86</v>
      </c>
      <c r="H236" s="23" t="s">
        <v>1697</v>
      </c>
      <c r="I236" s="23">
        <v>1</v>
      </c>
      <c r="J236" s="23">
        <v>2008115025</v>
      </c>
      <c r="K236" s="23" t="s">
        <v>248</v>
      </c>
      <c r="L236" s="23" t="s">
        <v>29</v>
      </c>
      <c r="M236" s="23" t="s">
        <v>1693</v>
      </c>
      <c r="N236" s="23" t="s">
        <v>1694</v>
      </c>
      <c r="O236" s="23" t="s">
        <v>33</v>
      </c>
      <c r="P236" s="23" t="s">
        <v>34</v>
      </c>
      <c r="Q236" s="23" t="s">
        <v>36</v>
      </c>
      <c r="R236" s="23" t="s">
        <v>37</v>
      </c>
      <c r="S236" s="23" t="s">
        <v>1696</v>
      </c>
      <c r="T236" s="23" t="s">
        <v>1696</v>
      </c>
      <c r="U236" s="23" t="s">
        <v>190</v>
      </c>
      <c r="V236" s="26">
        <f>VLOOKUP(A236,Sheet2!A:I,9,)</f>
        <v>0</v>
      </c>
      <c r="W236" s="23" t="s">
        <v>55</v>
      </c>
      <c r="X236" s="23"/>
      <c r="Y236" s="23" t="s">
        <v>55</v>
      </c>
      <c r="Z236" s="23"/>
      <c r="AA236" s="23" t="s">
        <v>55</v>
      </c>
      <c r="AB236" s="23"/>
      <c r="AC236" s="23" t="s">
        <v>55</v>
      </c>
      <c r="AD236" s="23"/>
    </row>
    <row r="237" spans="1:30" s="16" customFormat="1">
      <c r="A237" s="22" t="s">
        <v>2604</v>
      </c>
      <c r="B237" s="23" t="s">
        <v>58</v>
      </c>
      <c r="C237" s="23" t="s">
        <v>1659</v>
      </c>
      <c r="D237" s="24" t="s">
        <v>1701</v>
      </c>
      <c r="E237" s="23">
        <v>97.09</v>
      </c>
      <c r="F237" s="25">
        <v>42529</v>
      </c>
      <c r="G237" s="46" t="s">
        <v>2311</v>
      </c>
      <c r="H237" s="23" t="s">
        <v>952</v>
      </c>
      <c r="I237" s="23">
        <v>1</v>
      </c>
      <c r="J237" s="23" t="s">
        <v>1699</v>
      </c>
      <c r="K237" s="23" t="s">
        <v>1700</v>
      </c>
      <c r="L237" s="23" t="s">
        <v>29</v>
      </c>
      <c r="M237" s="23">
        <v>2141769</v>
      </c>
      <c r="N237" s="23" t="s">
        <v>210</v>
      </c>
      <c r="O237" s="23" t="s">
        <v>33</v>
      </c>
      <c r="P237" s="23" t="s">
        <v>211</v>
      </c>
      <c r="Q237" s="23" t="s">
        <v>1702</v>
      </c>
      <c r="R237" s="23" t="s">
        <v>37</v>
      </c>
      <c r="S237" s="23" t="s">
        <v>195</v>
      </c>
      <c r="T237" s="23" t="s">
        <v>1703</v>
      </c>
      <c r="U237" s="23" t="s">
        <v>180</v>
      </c>
      <c r="V237" s="26">
        <f>VLOOKUP(A237,Sheet2!A:I,9,)</f>
        <v>0</v>
      </c>
      <c r="W237" s="23" t="s">
        <v>55</v>
      </c>
      <c r="X237" s="23"/>
      <c r="Y237" s="23" t="s">
        <v>55</v>
      </c>
      <c r="Z237" s="23"/>
      <c r="AA237" s="23" t="s">
        <v>55</v>
      </c>
      <c r="AB237" s="23"/>
      <c r="AC237" s="23" t="s">
        <v>55</v>
      </c>
      <c r="AD237" s="23"/>
    </row>
    <row r="238" spans="1:30" s="16" customFormat="1">
      <c r="A238" s="22" t="s">
        <v>2605</v>
      </c>
      <c r="B238" s="23" t="s">
        <v>94</v>
      </c>
      <c r="C238" s="23" t="s">
        <v>1705</v>
      </c>
      <c r="D238" s="24" t="s">
        <v>1706</v>
      </c>
      <c r="E238" s="23">
        <v>99</v>
      </c>
      <c r="F238" s="25">
        <v>43733</v>
      </c>
      <c r="G238" s="43" t="s">
        <v>86</v>
      </c>
      <c r="H238" s="23" t="s">
        <v>1708</v>
      </c>
      <c r="I238" s="23">
        <v>1</v>
      </c>
      <c r="J238" s="23">
        <v>2012150005</v>
      </c>
      <c r="K238" s="23" t="s">
        <v>359</v>
      </c>
      <c r="L238" s="23" t="s">
        <v>29</v>
      </c>
      <c r="M238" s="23" t="s">
        <v>360</v>
      </c>
      <c r="N238" s="23" t="s">
        <v>361</v>
      </c>
      <c r="O238" s="23" t="s">
        <v>33</v>
      </c>
      <c r="P238" s="23" t="s">
        <v>34</v>
      </c>
      <c r="Q238" s="23" t="s">
        <v>1706</v>
      </c>
      <c r="R238" s="23" t="s">
        <v>63</v>
      </c>
      <c r="S238" s="23" t="s">
        <v>443</v>
      </c>
      <c r="T238" s="23" t="s">
        <v>1707</v>
      </c>
      <c r="U238" s="23" t="s">
        <v>190</v>
      </c>
      <c r="V238" s="26">
        <f>VLOOKUP(A238,Sheet2!A:I,9,)</f>
        <v>0</v>
      </c>
      <c r="W238" s="23" t="s">
        <v>55</v>
      </c>
      <c r="X238" s="23"/>
      <c r="Y238" s="23" t="s">
        <v>55</v>
      </c>
      <c r="Z238" s="23"/>
      <c r="AA238" s="23" t="s">
        <v>55</v>
      </c>
      <c r="AB238" s="23"/>
      <c r="AC238" s="23" t="s">
        <v>55</v>
      </c>
      <c r="AD238" s="23"/>
    </row>
    <row r="239" spans="1:30" s="16" customFormat="1">
      <c r="A239" s="22" t="s">
        <v>2668</v>
      </c>
      <c r="B239" s="28" t="s">
        <v>1710</v>
      </c>
      <c r="C239" s="23" t="s">
        <v>1709</v>
      </c>
      <c r="D239" s="29" t="s">
        <v>1712</v>
      </c>
      <c r="E239" s="28">
        <v>99.74</v>
      </c>
      <c r="F239" s="25">
        <v>44465</v>
      </c>
      <c r="G239" s="43" t="s">
        <v>202</v>
      </c>
      <c r="H239" s="28" t="s">
        <v>1714</v>
      </c>
      <c r="I239" s="20">
        <v>1</v>
      </c>
      <c r="J239" s="20">
        <v>2010120006</v>
      </c>
      <c r="K239" s="20" t="s">
        <v>1711</v>
      </c>
      <c r="L239" s="20" t="s">
        <v>29</v>
      </c>
      <c r="M239" s="20" t="s">
        <v>697</v>
      </c>
      <c r="N239" s="20" t="s">
        <v>698</v>
      </c>
      <c r="O239" s="20" t="s">
        <v>33</v>
      </c>
      <c r="P239" s="20" t="s">
        <v>34</v>
      </c>
      <c r="Q239" s="20" t="s">
        <v>1712</v>
      </c>
      <c r="R239" s="20" t="s">
        <v>37</v>
      </c>
      <c r="S239" s="20" t="s">
        <v>701</v>
      </c>
      <c r="T239" s="20" t="s">
        <v>1713</v>
      </c>
      <c r="U239" s="20" t="s">
        <v>80</v>
      </c>
      <c r="V239" s="26" t="e">
        <f>VLOOKUP(A239,Sheet2!A:I,9,)</f>
        <v>#N/A</v>
      </c>
      <c r="W239" s="23" t="s">
        <v>2680</v>
      </c>
      <c r="X239" s="23"/>
      <c r="Y239" s="23" t="s">
        <v>2680</v>
      </c>
      <c r="Z239" s="23"/>
      <c r="AA239" s="23" t="s">
        <v>2680</v>
      </c>
      <c r="AB239" s="23"/>
      <c r="AC239" s="23" t="s">
        <v>2681</v>
      </c>
      <c r="AD239" s="23" t="s">
        <v>2717</v>
      </c>
    </row>
    <row r="240" spans="1:30" s="16" customFormat="1">
      <c r="A240" s="22" t="s">
        <v>1715</v>
      </c>
      <c r="B240" s="23" t="s">
        <v>971</v>
      </c>
      <c r="C240" s="23" t="s">
        <v>970</v>
      </c>
      <c r="D240" s="24" t="s">
        <v>1717</v>
      </c>
      <c r="E240" s="23">
        <v>99.75</v>
      </c>
      <c r="F240" s="25">
        <v>43580</v>
      </c>
      <c r="G240" s="43" t="s">
        <v>157</v>
      </c>
      <c r="H240" s="23" t="s">
        <v>1720</v>
      </c>
      <c r="I240" s="23">
        <v>1</v>
      </c>
      <c r="J240" s="23">
        <v>2010120002</v>
      </c>
      <c r="K240" s="23" t="s">
        <v>1716</v>
      </c>
      <c r="L240" s="23" t="s">
        <v>72</v>
      </c>
      <c r="M240" s="23" t="s">
        <v>156</v>
      </c>
      <c r="N240" s="23" t="s">
        <v>158</v>
      </c>
      <c r="O240" s="23" t="s">
        <v>33</v>
      </c>
      <c r="P240" s="23" t="s">
        <v>34</v>
      </c>
      <c r="Q240" s="23" t="s">
        <v>36</v>
      </c>
      <c r="R240" s="23" t="s">
        <v>77</v>
      </c>
      <c r="S240" s="23" t="s">
        <v>1718</v>
      </c>
      <c r="T240" s="23" t="s">
        <v>1719</v>
      </c>
      <c r="U240" s="23" t="s">
        <v>293</v>
      </c>
      <c r="V240" s="26">
        <f>VLOOKUP(A240,Sheet2!A:I,9,)</f>
        <v>0</v>
      </c>
      <c r="W240" s="23" t="s">
        <v>55</v>
      </c>
      <c r="X240" s="23"/>
      <c r="Y240" s="23" t="s">
        <v>55</v>
      </c>
      <c r="Z240" s="23"/>
      <c r="AA240" s="23" t="s">
        <v>55</v>
      </c>
      <c r="AB240" s="23"/>
      <c r="AC240" s="23" t="s">
        <v>55</v>
      </c>
      <c r="AD240" s="23"/>
    </row>
    <row r="241" spans="1:30" s="16" customFormat="1">
      <c r="A241" s="22" t="s">
        <v>2669</v>
      </c>
      <c r="B241" s="28" t="s">
        <v>94</v>
      </c>
      <c r="C241" s="23" t="s">
        <v>1721</v>
      </c>
      <c r="D241" s="29" t="s">
        <v>1722</v>
      </c>
      <c r="E241" s="28">
        <v>99.87</v>
      </c>
      <c r="F241" s="25">
        <v>44526</v>
      </c>
      <c r="G241" s="43" t="s">
        <v>202</v>
      </c>
      <c r="H241" s="28" t="s">
        <v>1724</v>
      </c>
      <c r="I241" s="20">
        <v>1</v>
      </c>
      <c r="J241" s="20">
        <v>2018110095</v>
      </c>
      <c r="K241" s="20" t="s">
        <v>1608</v>
      </c>
      <c r="L241" s="20" t="s">
        <v>29</v>
      </c>
      <c r="M241" s="20" t="s">
        <v>697</v>
      </c>
      <c r="N241" s="20" t="s">
        <v>698</v>
      </c>
      <c r="O241" s="20" t="s">
        <v>33</v>
      </c>
      <c r="P241" s="20" t="s">
        <v>34</v>
      </c>
      <c r="Q241" s="20" t="s">
        <v>1722</v>
      </c>
      <c r="R241" s="20" t="s">
        <v>37</v>
      </c>
      <c r="S241" s="20" t="s">
        <v>1078</v>
      </c>
      <c r="T241" s="20" t="s">
        <v>1723</v>
      </c>
      <c r="U241" s="20" t="s">
        <v>80</v>
      </c>
      <c r="V241" s="26" t="e">
        <f>VLOOKUP(A241,Sheet2!A:I,9,)</f>
        <v>#N/A</v>
      </c>
      <c r="W241" s="23" t="s">
        <v>2680</v>
      </c>
      <c r="X241" s="23" t="s">
        <v>2695</v>
      </c>
      <c r="Y241" s="23" t="s">
        <v>2680</v>
      </c>
      <c r="Z241" s="23"/>
      <c r="AA241" s="23" t="s">
        <v>2685</v>
      </c>
      <c r="AB241" s="23"/>
      <c r="AC241" s="23" t="s">
        <v>42</v>
      </c>
      <c r="AD241" s="23" t="s">
        <v>2717</v>
      </c>
    </row>
    <row r="242" spans="1:30" s="16" customFormat="1">
      <c r="A242" s="22" t="s">
        <v>2606</v>
      </c>
      <c r="B242" s="23" t="s">
        <v>129</v>
      </c>
      <c r="C242" s="23" t="s">
        <v>1726</v>
      </c>
      <c r="D242" s="24" t="s">
        <v>1727</v>
      </c>
      <c r="E242" s="23">
        <v>100.27</v>
      </c>
      <c r="F242" s="25">
        <v>38826</v>
      </c>
      <c r="G242" s="43" t="s">
        <v>279</v>
      </c>
      <c r="H242" s="23" t="s">
        <v>1728</v>
      </c>
      <c r="I242" s="23">
        <v>1</v>
      </c>
      <c r="J242" s="23">
        <v>2008115843</v>
      </c>
      <c r="K242" s="23" t="s">
        <v>349</v>
      </c>
      <c r="L242" s="23" t="s">
        <v>72</v>
      </c>
      <c r="M242" s="23" t="s">
        <v>350</v>
      </c>
      <c r="N242" s="23" t="s">
        <v>351</v>
      </c>
      <c r="O242" s="23" t="s">
        <v>33</v>
      </c>
      <c r="P242" s="23" t="s">
        <v>34</v>
      </c>
      <c r="Q242" s="23" t="s">
        <v>36</v>
      </c>
      <c r="R242" s="23" t="s">
        <v>37</v>
      </c>
      <c r="S242" s="23" t="s">
        <v>608</v>
      </c>
      <c r="T242" s="23" t="s">
        <v>608</v>
      </c>
      <c r="U242" s="23" t="s">
        <v>80</v>
      </c>
      <c r="V242" s="26">
        <f>VLOOKUP(A242,Sheet2!A:I,9,)</f>
        <v>0</v>
      </c>
      <c r="W242" s="23" t="s">
        <v>55</v>
      </c>
      <c r="X242" s="23" t="s">
        <v>182</v>
      </c>
      <c r="Y242" s="23" t="s">
        <v>55</v>
      </c>
      <c r="Z242" s="23"/>
      <c r="AA242" s="23" t="s">
        <v>55</v>
      </c>
      <c r="AB242" s="23"/>
      <c r="AC242" s="23" t="s">
        <v>55</v>
      </c>
      <c r="AD242" s="23"/>
    </row>
    <row r="243" spans="1:30" s="16" customFormat="1">
      <c r="A243" s="22" t="s">
        <v>1729</v>
      </c>
      <c r="B243" s="23" t="s">
        <v>549</v>
      </c>
      <c r="C243" s="23" t="s">
        <v>1634</v>
      </c>
      <c r="D243" s="24" t="s">
        <v>1635</v>
      </c>
      <c r="E243" s="23">
        <v>101.47</v>
      </c>
      <c r="F243" s="25">
        <v>43087</v>
      </c>
      <c r="G243" s="43" t="s">
        <v>308</v>
      </c>
      <c r="H243" s="23" t="s">
        <v>1730</v>
      </c>
      <c r="I243" s="23">
        <v>1</v>
      </c>
      <c r="J243" s="23">
        <v>2008118269</v>
      </c>
      <c r="K243" s="23" t="s">
        <v>550</v>
      </c>
      <c r="L243" s="23" t="s">
        <v>29</v>
      </c>
      <c r="M243" s="23" t="s">
        <v>307</v>
      </c>
      <c r="N243" s="23" t="s">
        <v>309</v>
      </c>
      <c r="O243" s="23" t="s">
        <v>33</v>
      </c>
      <c r="P243" s="23" t="s">
        <v>34</v>
      </c>
      <c r="Q243" s="23" t="s">
        <v>36</v>
      </c>
      <c r="R243" s="23" t="s">
        <v>37</v>
      </c>
      <c r="S243" s="23" t="s">
        <v>1030</v>
      </c>
      <c r="T243" s="23" t="s">
        <v>815</v>
      </c>
      <c r="U243" s="23" t="s">
        <v>80</v>
      </c>
      <c r="V243" s="26">
        <f>VLOOKUP(A243,Sheet2!A:I,9,)</f>
        <v>0</v>
      </c>
      <c r="W243" s="23" t="s">
        <v>55</v>
      </c>
      <c r="X243" s="23"/>
      <c r="Y243" s="23" t="s">
        <v>55</v>
      </c>
      <c r="Z243" s="23"/>
      <c r="AA243" s="23" t="s">
        <v>55</v>
      </c>
      <c r="AB243" s="23"/>
      <c r="AC243" s="23" t="s">
        <v>55</v>
      </c>
      <c r="AD243" s="23"/>
    </row>
    <row r="244" spans="1:30" s="16" customFormat="1">
      <c r="A244" s="22" t="s">
        <v>1734</v>
      </c>
      <c r="B244" s="23" t="s">
        <v>549</v>
      </c>
      <c r="C244" s="23" t="s">
        <v>1634</v>
      </c>
      <c r="D244" s="24" t="s">
        <v>1736</v>
      </c>
      <c r="E244" s="23">
        <v>104.36</v>
      </c>
      <c r="F244" s="25">
        <v>42354</v>
      </c>
      <c r="G244" s="43" t="s">
        <v>308</v>
      </c>
      <c r="H244" s="23" t="s">
        <v>1739</v>
      </c>
      <c r="I244" s="23">
        <v>1</v>
      </c>
      <c r="J244" s="23">
        <v>2008116697</v>
      </c>
      <c r="K244" s="23" t="s">
        <v>1735</v>
      </c>
      <c r="L244" s="23" t="s">
        <v>29</v>
      </c>
      <c r="M244" s="23" t="s">
        <v>1122</v>
      </c>
      <c r="N244" s="23" t="s">
        <v>1123</v>
      </c>
      <c r="O244" s="23" t="s">
        <v>33</v>
      </c>
      <c r="P244" s="23" t="s">
        <v>34</v>
      </c>
      <c r="Q244" s="23" t="s">
        <v>36</v>
      </c>
      <c r="R244" s="23" t="s">
        <v>37</v>
      </c>
      <c r="S244" s="23" t="s">
        <v>1737</v>
      </c>
      <c r="T244" s="23" t="s">
        <v>1738</v>
      </c>
      <c r="U244" s="23" t="s">
        <v>40</v>
      </c>
      <c r="V244" s="26">
        <f>VLOOKUP(A244,Sheet2!A:I,9,)</f>
        <v>0</v>
      </c>
      <c r="W244" s="23" t="s">
        <v>55</v>
      </c>
      <c r="X244" s="23"/>
      <c r="Y244" s="23" t="s">
        <v>55</v>
      </c>
      <c r="Z244" s="23"/>
      <c r="AA244" s="23" t="s">
        <v>55</v>
      </c>
      <c r="AB244" s="23"/>
      <c r="AC244" s="23" t="s">
        <v>55</v>
      </c>
      <c r="AD244" s="23"/>
    </row>
    <row r="245" spans="1:30" s="16" customFormat="1">
      <c r="A245" s="22" t="s">
        <v>1740</v>
      </c>
      <c r="B245" s="23" t="s">
        <v>1743</v>
      </c>
      <c r="C245" s="23" t="s">
        <v>1741</v>
      </c>
      <c r="D245" s="24" t="s">
        <v>1745</v>
      </c>
      <c r="E245" s="23">
        <v>105</v>
      </c>
      <c r="F245" s="25">
        <v>43822</v>
      </c>
      <c r="G245" s="43" t="s">
        <v>60</v>
      </c>
      <c r="H245" s="23" t="s">
        <v>1746</v>
      </c>
      <c r="I245" s="23">
        <v>1</v>
      </c>
      <c r="J245" s="23">
        <v>2008116694</v>
      </c>
      <c r="K245" s="23" t="s">
        <v>1744</v>
      </c>
      <c r="L245" s="23" t="s">
        <v>29</v>
      </c>
      <c r="M245" s="23">
        <v>2141603</v>
      </c>
      <c r="N245" s="23" t="s">
        <v>808</v>
      </c>
      <c r="O245" s="23" t="s">
        <v>33</v>
      </c>
      <c r="P245" s="23" t="s">
        <v>34</v>
      </c>
      <c r="Q245" s="23" t="s">
        <v>1745</v>
      </c>
      <c r="R245" s="23" t="s">
        <v>37</v>
      </c>
      <c r="S245" s="23" t="s">
        <v>270</v>
      </c>
      <c r="T245" s="23" t="s">
        <v>973</v>
      </c>
      <c r="U245" s="23" t="s">
        <v>197</v>
      </c>
      <c r="V245" s="26" t="str">
        <f>VLOOKUP(A245,Sheet2!A:I,9,)</f>
        <v>不纳入科研仪器范畴：辅助设备</v>
      </c>
      <c r="W245" s="23" t="s">
        <v>42</v>
      </c>
      <c r="X245" s="23" t="s">
        <v>1473</v>
      </c>
      <c r="Y245" s="23" t="s">
        <v>43</v>
      </c>
      <c r="Z245" s="23"/>
      <c r="AA245" s="23" t="s">
        <v>42</v>
      </c>
      <c r="AB245" s="23" t="s">
        <v>44</v>
      </c>
      <c r="AC245" s="23" t="s">
        <v>42</v>
      </c>
      <c r="AD245" s="23"/>
    </row>
    <row r="246" spans="1:30" s="16" customFormat="1">
      <c r="A246" s="22" t="s">
        <v>1747</v>
      </c>
      <c r="B246" s="23" t="s">
        <v>1743</v>
      </c>
      <c r="C246" s="23" t="s">
        <v>1742</v>
      </c>
      <c r="D246" s="24" t="s">
        <v>1749</v>
      </c>
      <c r="E246" s="23">
        <v>107</v>
      </c>
      <c r="F246" s="25">
        <v>43719</v>
      </c>
      <c r="G246" s="43" t="s">
        <v>60</v>
      </c>
      <c r="H246" s="23" t="s">
        <v>1752</v>
      </c>
      <c r="I246" s="23">
        <v>1</v>
      </c>
      <c r="J246" s="23">
        <v>2008118079</v>
      </c>
      <c r="K246" s="23" t="s">
        <v>1748</v>
      </c>
      <c r="L246" s="23" t="s">
        <v>29</v>
      </c>
      <c r="M246" s="23">
        <v>2141604</v>
      </c>
      <c r="N246" s="23" t="s">
        <v>61</v>
      </c>
      <c r="O246" s="23" t="s">
        <v>33</v>
      </c>
      <c r="P246" s="23" t="s">
        <v>34</v>
      </c>
      <c r="Q246" s="23" t="s">
        <v>36</v>
      </c>
      <c r="R246" s="23" t="s">
        <v>63</v>
      </c>
      <c r="S246" s="23" t="s">
        <v>1750</v>
      </c>
      <c r="T246" s="23" t="s">
        <v>1751</v>
      </c>
      <c r="U246" s="23" t="s">
        <v>111</v>
      </c>
      <c r="V246" s="26" t="str">
        <f>VLOOKUP(A246,Sheet2!A:I,9,)</f>
        <v>不纳入科研仪器范畴：辅助设备</v>
      </c>
      <c r="W246" s="23" t="s">
        <v>42</v>
      </c>
      <c r="X246" s="23" t="s">
        <v>2513</v>
      </c>
      <c r="Y246" s="23" t="s">
        <v>43</v>
      </c>
      <c r="Z246" s="23"/>
      <c r="AA246" s="23" t="s">
        <v>42</v>
      </c>
      <c r="AB246" s="23" t="s">
        <v>44</v>
      </c>
      <c r="AC246" s="23" t="s">
        <v>42</v>
      </c>
      <c r="AD246" s="23"/>
    </row>
    <row r="247" spans="1:30" s="16" customFormat="1">
      <c r="A247" s="22" t="s">
        <v>2607</v>
      </c>
      <c r="B247" s="23" t="s">
        <v>129</v>
      </c>
      <c r="C247" s="23" t="s">
        <v>1754</v>
      </c>
      <c r="D247" s="24" t="s">
        <v>1758</v>
      </c>
      <c r="E247" s="23">
        <v>107.2</v>
      </c>
      <c r="F247" s="25">
        <v>40988</v>
      </c>
      <c r="G247" s="43" t="s">
        <v>157</v>
      </c>
      <c r="H247" s="23" t="s">
        <v>1761</v>
      </c>
      <c r="I247" s="23">
        <v>1</v>
      </c>
      <c r="J247" s="23">
        <v>2011120042</v>
      </c>
      <c r="K247" s="23" t="s">
        <v>1755</v>
      </c>
      <c r="L247" s="23" t="s">
        <v>29</v>
      </c>
      <c r="M247" s="23" t="s">
        <v>1756</v>
      </c>
      <c r="N247" s="23" t="s">
        <v>1757</v>
      </c>
      <c r="O247" s="23" t="s">
        <v>33</v>
      </c>
      <c r="P247" s="23" t="s">
        <v>34</v>
      </c>
      <c r="Q247" s="23" t="s">
        <v>36</v>
      </c>
      <c r="R247" s="23" t="s">
        <v>37</v>
      </c>
      <c r="S247" s="23" t="s">
        <v>1759</v>
      </c>
      <c r="T247" s="23" t="s">
        <v>1760</v>
      </c>
      <c r="U247" s="23" t="s">
        <v>40</v>
      </c>
      <c r="V247" s="26">
        <f>VLOOKUP(A247,Sheet2!A:I,9,)</f>
        <v>0</v>
      </c>
      <c r="W247" s="23" t="s">
        <v>55</v>
      </c>
      <c r="X247" s="23"/>
      <c r="Y247" s="23" t="s">
        <v>55</v>
      </c>
      <c r="Z247" s="23"/>
      <c r="AA247" s="23" t="s">
        <v>55</v>
      </c>
      <c r="AB247" s="23"/>
      <c r="AC247" s="23" t="s">
        <v>55</v>
      </c>
      <c r="AD247" s="23"/>
    </row>
    <row r="248" spans="1:30" s="16" customFormat="1">
      <c r="A248" s="22" t="s">
        <v>2608</v>
      </c>
      <c r="B248" s="23" t="s">
        <v>1330</v>
      </c>
      <c r="C248" s="23" t="s">
        <v>1763</v>
      </c>
      <c r="D248" s="24" t="s">
        <v>1764</v>
      </c>
      <c r="E248" s="23">
        <v>107.74</v>
      </c>
      <c r="F248" s="25">
        <v>41568</v>
      </c>
      <c r="G248" s="45" t="s">
        <v>2369</v>
      </c>
      <c r="H248" s="23" t="s">
        <v>1765</v>
      </c>
      <c r="I248" s="23">
        <v>1</v>
      </c>
      <c r="J248" s="23">
        <v>2008115252</v>
      </c>
      <c r="K248" s="23" t="s">
        <v>185</v>
      </c>
      <c r="L248" s="23" t="s">
        <v>29</v>
      </c>
      <c r="M248" s="23">
        <v>21006</v>
      </c>
      <c r="N248" s="23" t="s">
        <v>186</v>
      </c>
      <c r="O248" s="23" t="s">
        <v>33</v>
      </c>
      <c r="P248" s="23" t="s">
        <v>34</v>
      </c>
      <c r="Q248" s="23" t="s">
        <v>36</v>
      </c>
      <c r="R248" s="23" t="s">
        <v>63</v>
      </c>
      <c r="S248" s="23" t="s">
        <v>188</v>
      </c>
      <c r="T248" s="23" t="s">
        <v>189</v>
      </c>
      <c r="U248" s="23" t="s">
        <v>80</v>
      </c>
      <c r="V248" s="26">
        <f>VLOOKUP(A248,Sheet2!A:I,9,)</f>
        <v>0</v>
      </c>
      <c r="W248" s="23" t="s">
        <v>55</v>
      </c>
      <c r="X248" s="23"/>
      <c r="Y248" s="23" t="s">
        <v>55</v>
      </c>
      <c r="Z248" s="23"/>
      <c r="AA248" s="23" t="s">
        <v>55</v>
      </c>
      <c r="AB248" s="23"/>
      <c r="AC248" s="23" t="s">
        <v>55</v>
      </c>
      <c r="AD248" s="23"/>
    </row>
    <row r="249" spans="1:30" s="16" customFormat="1">
      <c r="A249" s="22" t="s">
        <v>1766</v>
      </c>
      <c r="B249" s="23" t="s">
        <v>549</v>
      </c>
      <c r="C249" s="23" t="s">
        <v>1767</v>
      </c>
      <c r="D249" s="24" t="s">
        <v>1769</v>
      </c>
      <c r="E249" s="23">
        <v>109.09</v>
      </c>
      <c r="F249" s="25">
        <v>40268</v>
      </c>
      <c r="G249" s="43" t="s">
        <v>86</v>
      </c>
      <c r="H249" s="23" t="s">
        <v>1770</v>
      </c>
      <c r="I249" s="23">
        <v>1</v>
      </c>
      <c r="J249" s="23">
        <v>2008116155</v>
      </c>
      <c r="K249" s="23" t="s">
        <v>1768</v>
      </c>
      <c r="L249" s="23" t="s">
        <v>29</v>
      </c>
      <c r="M249" s="23" t="s">
        <v>708</v>
      </c>
      <c r="N249" s="23" t="s">
        <v>709</v>
      </c>
      <c r="O249" s="23" t="s">
        <v>33</v>
      </c>
      <c r="P249" s="23" t="s">
        <v>493</v>
      </c>
      <c r="Q249" s="23" t="s">
        <v>36</v>
      </c>
      <c r="R249" s="23" t="s">
        <v>773</v>
      </c>
      <c r="S249" s="23" t="s">
        <v>824</v>
      </c>
      <c r="T249" s="23" t="s">
        <v>824</v>
      </c>
      <c r="U249" s="23" t="s">
        <v>80</v>
      </c>
      <c r="V249" s="26" t="str">
        <f>VLOOKUP(A249,Sheet2!A:I,9,)</f>
        <v>老旧仪器，技术性能落后</v>
      </c>
      <c r="W249" s="23" t="s">
        <v>55</v>
      </c>
      <c r="X249" s="23"/>
      <c r="Y249" s="23" t="s">
        <v>125</v>
      </c>
      <c r="Z249" s="23" t="s">
        <v>1771</v>
      </c>
      <c r="AA249" s="23" t="s">
        <v>55</v>
      </c>
      <c r="AB249" s="23"/>
      <c r="AC249" s="23" t="s">
        <v>42</v>
      </c>
      <c r="AD249" s="23" t="s">
        <v>2720</v>
      </c>
    </row>
    <row r="250" spans="1:30" s="16" customFormat="1">
      <c r="A250" s="22" t="s">
        <v>1772</v>
      </c>
      <c r="B250" s="23" t="s">
        <v>154</v>
      </c>
      <c r="C250" s="23" t="s">
        <v>1773</v>
      </c>
      <c r="D250" s="24" t="s">
        <v>1774</v>
      </c>
      <c r="E250" s="23">
        <v>110</v>
      </c>
      <c r="F250" s="25">
        <v>44131</v>
      </c>
      <c r="G250" s="43" t="s">
        <v>143</v>
      </c>
      <c r="H250" s="23" t="s">
        <v>526</v>
      </c>
      <c r="I250" s="23">
        <v>1</v>
      </c>
      <c r="J250" s="23">
        <v>2012120019</v>
      </c>
      <c r="K250" s="23" t="s">
        <v>523</v>
      </c>
      <c r="L250" s="23" t="s">
        <v>29</v>
      </c>
      <c r="M250" s="23">
        <v>2141612</v>
      </c>
      <c r="N250" s="23" t="s">
        <v>143</v>
      </c>
      <c r="O250" s="23" t="s">
        <v>33</v>
      </c>
      <c r="P250" s="23" t="s">
        <v>34</v>
      </c>
      <c r="Q250" s="23" t="s">
        <v>1774</v>
      </c>
      <c r="R250" s="23" t="s">
        <v>37</v>
      </c>
      <c r="S250" s="23" t="s">
        <v>145</v>
      </c>
      <c r="T250" s="23" t="s">
        <v>1775</v>
      </c>
      <c r="U250" s="23" t="s">
        <v>293</v>
      </c>
      <c r="V250" s="26">
        <f>VLOOKUP(A250,Sheet2!A:I,9,)</f>
        <v>0</v>
      </c>
      <c r="W250" s="23" t="s">
        <v>55</v>
      </c>
      <c r="X250" s="23"/>
      <c r="Y250" s="23" t="s">
        <v>55</v>
      </c>
      <c r="Z250" s="23"/>
      <c r="AA250" s="23" t="s">
        <v>55</v>
      </c>
      <c r="AB250" s="23"/>
      <c r="AC250" s="23" t="s">
        <v>55</v>
      </c>
      <c r="AD250" s="23"/>
    </row>
    <row r="251" spans="1:30" s="16" customFormat="1">
      <c r="A251" s="22" t="s">
        <v>1776</v>
      </c>
      <c r="B251" s="23" t="s">
        <v>1778</v>
      </c>
      <c r="C251" s="23" t="s">
        <v>1777</v>
      </c>
      <c r="D251" s="24" t="s">
        <v>1781</v>
      </c>
      <c r="E251" s="23">
        <v>111.86</v>
      </c>
      <c r="F251" s="25">
        <v>40896</v>
      </c>
      <c r="G251" s="43" t="s">
        <v>279</v>
      </c>
      <c r="H251" s="23" t="s">
        <v>825</v>
      </c>
      <c r="I251" s="23">
        <v>1</v>
      </c>
      <c r="J251" s="23">
        <v>2009110001</v>
      </c>
      <c r="K251" s="23" t="s">
        <v>1779</v>
      </c>
      <c r="L251" s="23" t="s">
        <v>29</v>
      </c>
      <c r="M251" s="23" t="s">
        <v>1780</v>
      </c>
      <c r="N251" s="23" t="s">
        <v>280</v>
      </c>
      <c r="O251" s="23" t="s">
        <v>33</v>
      </c>
      <c r="P251" s="23" t="s">
        <v>34</v>
      </c>
      <c r="Q251" s="23" t="s">
        <v>36</v>
      </c>
      <c r="R251" s="23" t="s">
        <v>224</v>
      </c>
      <c r="S251" s="23" t="s">
        <v>1782</v>
      </c>
      <c r="T251" s="23" t="s">
        <v>1783</v>
      </c>
      <c r="U251" s="23" t="s">
        <v>293</v>
      </c>
      <c r="V251" s="26">
        <f>VLOOKUP(A251,Sheet2!A:I,9,)</f>
        <v>0</v>
      </c>
      <c r="W251" s="23" t="s">
        <v>55</v>
      </c>
      <c r="X251" s="23"/>
      <c r="Y251" s="23" t="s">
        <v>55</v>
      </c>
      <c r="Z251" s="23"/>
      <c r="AA251" s="23" t="s">
        <v>55</v>
      </c>
      <c r="AB251" s="23"/>
      <c r="AC251" s="23" t="s">
        <v>55</v>
      </c>
      <c r="AD251" s="23"/>
    </row>
    <row r="252" spans="1:30" s="16" customFormat="1">
      <c r="A252" s="22" t="s">
        <v>2609</v>
      </c>
      <c r="B252" s="23" t="s">
        <v>154</v>
      </c>
      <c r="C252" s="23" t="s">
        <v>1785</v>
      </c>
      <c r="D252" s="24" t="s">
        <v>1789</v>
      </c>
      <c r="E252" s="23">
        <v>115.76</v>
      </c>
      <c r="F252" s="25">
        <v>40604</v>
      </c>
      <c r="G252" s="43" t="s">
        <v>168</v>
      </c>
      <c r="H252" s="23" t="s">
        <v>540</v>
      </c>
      <c r="I252" s="23">
        <v>1</v>
      </c>
      <c r="J252" s="23">
        <v>2010150003</v>
      </c>
      <c r="K252" s="23" t="s">
        <v>1786</v>
      </c>
      <c r="L252" s="23" t="s">
        <v>29</v>
      </c>
      <c r="M252" s="23" t="s">
        <v>1787</v>
      </c>
      <c r="N252" s="23" t="s">
        <v>1788</v>
      </c>
      <c r="O252" s="23" t="s">
        <v>33</v>
      </c>
      <c r="P252" s="23" t="s">
        <v>34</v>
      </c>
      <c r="Q252" s="23" t="s">
        <v>1789</v>
      </c>
      <c r="R252" s="23" t="s">
        <v>37</v>
      </c>
      <c r="S252" s="23" t="s">
        <v>496</v>
      </c>
      <c r="T252" s="23" t="s">
        <v>1791</v>
      </c>
      <c r="U252" s="23" t="s">
        <v>111</v>
      </c>
      <c r="V252" s="26">
        <f>VLOOKUP(A252,Sheet2!A:I,9,)</f>
        <v>0</v>
      </c>
      <c r="W252" s="23" t="s">
        <v>55</v>
      </c>
      <c r="X252" s="23"/>
      <c r="Y252" s="23" t="s">
        <v>125</v>
      </c>
      <c r="Z252" s="23" t="s">
        <v>1792</v>
      </c>
      <c r="AA252" s="23" t="s">
        <v>55</v>
      </c>
      <c r="AB252" s="23"/>
      <c r="AC252" s="23" t="s">
        <v>55</v>
      </c>
      <c r="AD252" s="23"/>
    </row>
    <row r="253" spans="1:30" s="16" customFormat="1">
      <c r="A253" s="22" t="s">
        <v>2675</v>
      </c>
      <c r="B253" s="23" t="s">
        <v>1795</v>
      </c>
      <c r="C253" s="23" t="s">
        <v>2676</v>
      </c>
      <c r="D253" s="24" t="s">
        <v>1796</v>
      </c>
      <c r="E253" s="23">
        <v>118</v>
      </c>
      <c r="F253" s="25">
        <v>42681</v>
      </c>
      <c r="G253" s="43" t="s">
        <v>202</v>
      </c>
      <c r="H253" s="23" t="s">
        <v>1798</v>
      </c>
      <c r="I253" s="23">
        <v>1</v>
      </c>
      <c r="J253" s="23">
        <v>2010120003</v>
      </c>
      <c r="K253" s="23" t="s">
        <v>559</v>
      </c>
      <c r="L253" s="23" t="s">
        <v>72</v>
      </c>
      <c r="M253" s="23" t="s">
        <v>560</v>
      </c>
      <c r="N253" s="23" t="s">
        <v>561</v>
      </c>
      <c r="O253" s="23" t="s">
        <v>33</v>
      </c>
      <c r="P253" s="23" t="s">
        <v>34</v>
      </c>
      <c r="Q253" s="23" t="s">
        <v>36</v>
      </c>
      <c r="R253" s="23" t="s">
        <v>77</v>
      </c>
      <c r="S253" s="23" t="s">
        <v>873</v>
      </c>
      <c r="T253" s="23" t="s">
        <v>1797</v>
      </c>
      <c r="U253" s="23" t="s">
        <v>40</v>
      </c>
      <c r="V253" s="26" t="str">
        <f>VLOOKUP(A253,Sheet2!A:I,9,)</f>
        <v>不纳入科研仪器范畴：教学医疗设备</v>
      </c>
      <c r="W253" s="23" t="s">
        <v>55</v>
      </c>
      <c r="X253" s="23"/>
      <c r="Y253" s="23" t="s">
        <v>125</v>
      </c>
      <c r="Z253" s="23" t="s">
        <v>1799</v>
      </c>
      <c r="AA253" s="23" t="s">
        <v>42</v>
      </c>
      <c r="AB253" s="23" t="s">
        <v>175</v>
      </c>
      <c r="AC253" s="23" t="s">
        <v>42</v>
      </c>
      <c r="AD253" s="23"/>
    </row>
    <row r="254" spans="1:30" s="16" customFormat="1" ht="12.55" customHeight="1">
      <c r="A254" s="22" t="s">
        <v>2696</v>
      </c>
      <c r="B254" s="28" t="s">
        <v>1692</v>
      </c>
      <c r="C254" s="23" t="s">
        <v>1801</v>
      </c>
      <c r="D254" s="29" t="s">
        <v>1802</v>
      </c>
      <c r="E254" s="28">
        <v>118.8</v>
      </c>
      <c r="F254" s="25">
        <v>44379</v>
      </c>
      <c r="G254" s="43" t="s">
        <v>202</v>
      </c>
      <c r="H254" s="28" t="s">
        <v>1805</v>
      </c>
      <c r="I254" s="20">
        <v>1</v>
      </c>
      <c r="J254" s="20">
        <v>2010110010</v>
      </c>
      <c r="K254" s="20" t="s">
        <v>1302</v>
      </c>
      <c r="L254" s="20" t="s">
        <v>29</v>
      </c>
      <c r="M254" s="20" t="s">
        <v>631</v>
      </c>
      <c r="N254" s="20" t="s">
        <v>632</v>
      </c>
      <c r="O254" s="20" t="s">
        <v>33</v>
      </c>
      <c r="P254" s="20" t="s">
        <v>34</v>
      </c>
      <c r="Q254" s="20" t="s">
        <v>1803</v>
      </c>
      <c r="R254" s="20" t="s">
        <v>37</v>
      </c>
      <c r="S254" s="20" t="s">
        <v>1566</v>
      </c>
      <c r="T254" s="20" t="s">
        <v>1804</v>
      </c>
      <c r="U254" s="20" t="s">
        <v>80</v>
      </c>
      <c r="V254" s="26" t="e">
        <f>VLOOKUP(A254,Sheet2!A:I,9,)</f>
        <v>#N/A</v>
      </c>
      <c r="W254" s="23" t="s">
        <v>2680</v>
      </c>
      <c r="X254" s="23"/>
      <c r="Y254" s="23" t="s">
        <v>2680</v>
      </c>
      <c r="Z254" s="23"/>
      <c r="AA254" s="23" t="s">
        <v>2680</v>
      </c>
      <c r="AB254" s="23"/>
      <c r="AC254" s="23" t="s">
        <v>42</v>
      </c>
      <c r="AD254" s="23" t="s">
        <v>2717</v>
      </c>
    </row>
    <row r="255" spans="1:30" s="16" customFormat="1">
      <c r="A255" s="22" t="s">
        <v>1806</v>
      </c>
      <c r="B255" s="23" t="s">
        <v>154</v>
      </c>
      <c r="C255" s="23" t="s">
        <v>1807</v>
      </c>
      <c r="D255" s="24" t="s">
        <v>1812</v>
      </c>
      <c r="E255" s="23">
        <v>119.64</v>
      </c>
      <c r="F255" s="25">
        <v>40346</v>
      </c>
      <c r="G255" s="43" t="s">
        <v>1810</v>
      </c>
      <c r="H255" s="23" t="s">
        <v>1813</v>
      </c>
      <c r="I255" s="23">
        <v>1</v>
      </c>
      <c r="J255" s="23">
        <v>2008118429</v>
      </c>
      <c r="K255" s="23" t="s">
        <v>1808</v>
      </c>
      <c r="L255" s="23" t="s">
        <v>29</v>
      </c>
      <c r="M255" s="23" t="s">
        <v>1809</v>
      </c>
      <c r="N255" s="23" t="s">
        <v>1811</v>
      </c>
      <c r="O255" s="23" t="s">
        <v>33</v>
      </c>
      <c r="P255" s="23" t="s">
        <v>34</v>
      </c>
      <c r="Q255" s="23" t="s">
        <v>36</v>
      </c>
      <c r="R255" s="23" t="s">
        <v>224</v>
      </c>
      <c r="S255" s="23" t="s">
        <v>1197</v>
      </c>
      <c r="T255" s="23" t="s">
        <v>1197</v>
      </c>
      <c r="U255" s="23" t="s">
        <v>80</v>
      </c>
      <c r="V255" s="26">
        <f>VLOOKUP(A255,Sheet2!A:I,9,)</f>
        <v>0</v>
      </c>
      <c r="W255" s="23" t="s">
        <v>55</v>
      </c>
      <c r="X255" s="23"/>
      <c r="Y255" s="23" t="s">
        <v>55</v>
      </c>
      <c r="Z255" s="23"/>
      <c r="AA255" s="23" t="s">
        <v>55</v>
      </c>
      <c r="AB255" s="23"/>
      <c r="AC255" s="23" t="s">
        <v>55</v>
      </c>
      <c r="AD255" s="23"/>
    </row>
    <row r="256" spans="1:30" s="16" customFormat="1">
      <c r="A256" s="22" t="s">
        <v>1814</v>
      </c>
      <c r="B256" s="23" t="s">
        <v>94</v>
      </c>
      <c r="C256" s="23" t="s">
        <v>1815</v>
      </c>
      <c r="D256" s="24" t="s">
        <v>1816</v>
      </c>
      <c r="E256" s="23">
        <v>119.8</v>
      </c>
      <c r="F256" s="25">
        <v>44131</v>
      </c>
      <c r="G256" s="43" t="s">
        <v>143</v>
      </c>
      <c r="H256" s="23" t="s">
        <v>1818</v>
      </c>
      <c r="I256" s="23">
        <v>1</v>
      </c>
      <c r="J256" s="23">
        <v>2010120014</v>
      </c>
      <c r="K256" s="23" t="s">
        <v>142</v>
      </c>
      <c r="L256" s="23" t="s">
        <v>29</v>
      </c>
      <c r="M256" s="23">
        <v>2141612</v>
      </c>
      <c r="N256" s="23" t="s">
        <v>143</v>
      </c>
      <c r="O256" s="23" t="s">
        <v>33</v>
      </c>
      <c r="P256" s="23" t="s">
        <v>34</v>
      </c>
      <c r="Q256" s="23" t="s">
        <v>1816</v>
      </c>
      <c r="R256" s="23" t="s">
        <v>37</v>
      </c>
      <c r="S256" s="23" t="s">
        <v>145</v>
      </c>
      <c r="T256" s="23" t="s">
        <v>1817</v>
      </c>
      <c r="U256" s="23" t="s">
        <v>111</v>
      </c>
      <c r="V256" s="26">
        <f>VLOOKUP(A256,Sheet2!A:I,9,)</f>
        <v>0</v>
      </c>
      <c r="W256" s="23" t="s">
        <v>55</v>
      </c>
      <c r="X256" s="23"/>
      <c r="Y256" s="23" t="s">
        <v>55</v>
      </c>
      <c r="Z256" s="23"/>
      <c r="AA256" s="23" t="s">
        <v>55</v>
      </c>
      <c r="AB256" s="23"/>
      <c r="AC256" s="23" t="s">
        <v>55</v>
      </c>
      <c r="AD256" s="23"/>
    </row>
    <row r="257" spans="1:30" s="16" customFormat="1">
      <c r="A257" s="22" t="s">
        <v>2671</v>
      </c>
      <c r="B257" s="28" t="s">
        <v>1146</v>
      </c>
      <c r="C257" s="23" t="s">
        <v>1819</v>
      </c>
      <c r="D257" s="29" t="s">
        <v>1821</v>
      </c>
      <c r="E257" s="28">
        <v>119.83</v>
      </c>
      <c r="F257" s="25">
        <v>44465</v>
      </c>
      <c r="G257" s="43" t="s">
        <v>202</v>
      </c>
      <c r="H257" s="28" t="s">
        <v>1824</v>
      </c>
      <c r="I257" s="20">
        <v>1</v>
      </c>
      <c r="J257" s="20">
        <v>2016110046</v>
      </c>
      <c r="K257" s="20" t="s">
        <v>1820</v>
      </c>
      <c r="L257" s="20" t="s">
        <v>29</v>
      </c>
      <c r="M257" s="20" t="s">
        <v>697</v>
      </c>
      <c r="N257" s="20" t="s">
        <v>698</v>
      </c>
      <c r="O257" s="20" t="s">
        <v>33</v>
      </c>
      <c r="P257" s="20" t="s">
        <v>34</v>
      </c>
      <c r="Q257" s="20" t="s">
        <v>1822</v>
      </c>
      <c r="R257" s="20" t="s">
        <v>37</v>
      </c>
      <c r="S257" s="20" t="s">
        <v>701</v>
      </c>
      <c r="T257" s="20" t="s">
        <v>1823</v>
      </c>
      <c r="U257" s="20" t="s">
        <v>80</v>
      </c>
      <c r="V257" s="26" t="e">
        <f>VLOOKUP(A257,Sheet2!A:I,9,)</f>
        <v>#N/A</v>
      </c>
      <c r="W257" s="23" t="s">
        <v>2680</v>
      </c>
      <c r="X257" s="23"/>
      <c r="Y257" s="23" t="s">
        <v>2680</v>
      </c>
      <c r="Z257" s="23"/>
      <c r="AA257" s="23" t="s">
        <v>2680</v>
      </c>
      <c r="AB257" s="23"/>
      <c r="AC257" s="23" t="s">
        <v>42</v>
      </c>
      <c r="AD257" s="23" t="s">
        <v>2717</v>
      </c>
    </row>
    <row r="258" spans="1:30" s="16" customFormat="1">
      <c r="A258" s="22" t="s">
        <v>2610</v>
      </c>
      <c r="B258" s="23" t="s">
        <v>58</v>
      </c>
      <c r="C258" s="23" t="s">
        <v>1826</v>
      </c>
      <c r="D258" s="24" t="s">
        <v>1827</v>
      </c>
      <c r="E258" s="23">
        <v>119.88</v>
      </c>
      <c r="F258" s="25">
        <v>43410</v>
      </c>
      <c r="G258" s="43" t="s">
        <v>50</v>
      </c>
      <c r="H258" s="23" t="s">
        <v>1830</v>
      </c>
      <c r="I258" s="23">
        <v>1</v>
      </c>
      <c r="J258" s="23">
        <v>2008120026</v>
      </c>
      <c r="K258" s="23" t="s">
        <v>1089</v>
      </c>
      <c r="L258" s="23" t="s">
        <v>29</v>
      </c>
      <c r="M258" s="23" t="s">
        <v>96</v>
      </c>
      <c r="N258" s="23" t="s">
        <v>97</v>
      </c>
      <c r="O258" s="23" t="s">
        <v>33</v>
      </c>
      <c r="P258" s="23" t="s">
        <v>34</v>
      </c>
      <c r="Q258" s="23" t="s">
        <v>36</v>
      </c>
      <c r="R258" s="23" t="s">
        <v>37</v>
      </c>
      <c r="S258" s="23" t="s">
        <v>1828</v>
      </c>
      <c r="T258" s="23" t="s">
        <v>1829</v>
      </c>
      <c r="U258" s="23" t="s">
        <v>80</v>
      </c>
      <c r="V258" s="26">
        <f>VLOOKUP(A258,Sheet2!A:I,9,)</f>
        <v>0</v>
      </c>
      <c r="W258" s="23" t="s">
        <v>55</v>
      </c>
      <c r="X258" s="23"/>
      <c r="Y258" s="23" t="s">
        <v>55</v>
      </c>
      <c r="Z258" s="23"/>
      <c r="AA258" s="23" t="s">
        <v>55</v>
      </c>
      <c r="AB258" s="23"/>
      <c r="AC258" s="23" t="s">
        <v>55</v>
      </c>
      <c r="AD258" s="23"/>
    </row>
    <row r="259" spans="1:30" s="16" customFormat="1">
      <c r="A259" s="22" t="s">
        <v>1831</v>
      </c>
      <c r="B259" s="23" t="s">
        <v>763</v>
      </c>
      <c r="C259" s="23" t="s">
        <v>1832</v>
      </c>
      <c r="D259" s="24" t="s">
        <v>1833</v>
      </c>
      <c r="E259" s="23">
        <v>120.15</v>
      </c>
      <c r="F259" s="25">
        <v>43084</v>
      </c>
      <c r="G259" s="43" t="s">
        <v>86</v>
      </c>
      <c r="H259" s="23" t="s">
        <v>1835</v>
      </c>
      <c r="I259" s="23">
        <v>1</v>
      </c>
      <c r="J259" s="23">
        <v>2012110078</v>
      </c>
      <c r="K259" s="23" t="s">
        <v>820</v>
      </c>
      <c r="L259" s="23" t="s">
        <v>29</v>
      </c>
      <c r="M259" s="23" t="s">
        <v>708</v>
      </c>
      <c r="N259" s="23" t="s">
        <v>709</v>
      </c>
      <c r="O259" s="23" t="s">
        <v>33</v>
      </c>
      <c r="P259" s="23" t="s">
        <v>34</v>
      </c>
      <c r="Q259" s="23" t="s">
        <v>1834</v>
      </c>
      <c r="R259" s="23" t="s">
        <v>63</v>
      </c>
      <c r="S259" s="23" t="s">
        <v>951</v>
      </c>
      <c r="T259" s="23" t="s">
        <v>110</v>
      </c>
      <c r="U259" s="23" t="s">
        <v>80</v>
      </c>
      <c r="V259" s="26">
        <f>VLOOKUP(A259,Sheet2!A:I,9,)</f>
        <v>0</v>
      </c>
      <c r="W259" s="23" t="s">
        <v>55</v>
      </c>
      <c r="X259" s="23"/>
      <c r="Y259" s="23" t="s">
        <v>716</v>
      </c>
      <c r="Z259" s="23"/>
      <c r="AA259" s="23" t="s">
        <v>55</v>
      </c>
      <c r="AB259" s="23"/>
      <c r="AC259" s="23" t="s">
        <v>55</v>
      </c>
      <c r="AD259" s="23"/>
    </row>
    <row r="260" spans="1:30" s="16" customFormat="1">
      <c r="A260" s="22" t="s">
        <v>1841</v>
      </c>
      <c r="B260" s="23" t="s">
        <v>549</v>
      </c>
      <c r="C260" s="23" t="s">
        <v>1111</v>
      </c>
      <c r="D260" s="24" t="s">
        <v>1844</v>
      </c>
      <c r="E260" s="23">
        <v>120.58</v>
      </c>
      <c r="F260" s="25">
        <v>42472</v>
      </c>
      <c r="G260" s="43" t="s">
        <v>86</v>
      </c>
      <c r="H260" s="23" t="s">
        <v>294</v>
      </c>
      <c r="I260" s="23">
        <v>1</v>
      </c>
      <c r="J260" s="23">
        <v>2008118409</v>
      </c>
      <c r="K260" s="23" t="s">
        <v>434</v>
      </c>
      <c r="L260" s="23" t="s">
        <v>72</v>
      </c>
      <c r="M260" s="23" t="s">
        <v>1842</v>
      </c>
      <c r="N260" s="23" t="s">
        <v>1843</v>
      </c>
      <c r="O260" s="23" t="s">
        <v>33</v>
      </c>
      <c r="P260" s="23" t="s">
        <v>34</v>
      </c>
      <c r="Q260" s="23" t="s">
        <v>36</v>
      </c>
      <c r="R260" s="23" t="s">
        <v>773</v>
      </c>
      <c r="S260" s="23" t="s">
        <v>214</v>
      </c>
      <c r="T260" s="23" t="s">
        <v>1117</v>
      </c>
      <c r="U260" s="23" t="s">
        <v>293</v>
      </c>
      <c r="V260" s="26">
        <f>VLOOKUP(A260,Sheet2!A:I,9,)</f>
        <v>0</v>
      </c>
      <c r="W260" s="23" t="s">
        <v>55</v>
      </c>
      <c r="X260" s="23"/>
      <c r="Y260" s="23" t="s">
        <v>55</v>
      </c>
      <c r="Z260" s="23"/>
      <c r="AA260" s="23" t="s">
        <v>55</v>
      </c>
      <c r="AB260" s="23"/>
      <c r="AC260" s="23" t="s">
        <v>55</v>
      </c>
      <c r="AD260" s="23"/>
    </row>
    <row r="261" spans="1:30" s="16" customFormat="1" ht="13.05" customHeight="1">
      <c r="A261" s="22" t="s">
        <v>2677</v>
      </c>
      <c r="B261" s="28" t="s">
        <v>318</v>
      </c>
      <c r="C261" s="23" t="s">
        <v>1846</v>
      </c>
      <c r="D261" s="29" t="s">
        <v>36</v>
      </c>
      <c r="E261" s="28">
        <v>120.94</v>
      </c>
      <c r="F261" s="25">
        <v>39595</v>
      </c>
      <c r="G261" s="43" t="s">
        <v>86</v>
      </c>
      <c r="H261" s="28" t="s">
        <v>1848</v>
      </c>
      <c r="I261" s="20">
        <v>1</v>
      </c>
      <c r="J261" s="20">
        <v>2008117244</v>
      </c>
      <c r="K261" s="20" t="s">
        <v>1847</v>
      </c>
      <c r="L261" s="20" t="s">
        <v>72</v>
      </c>
      <c r="M261" s="20" t="s">
        <v>85</v>
      </c>
      <c r="N261" s="20" t="s">
        <v>87</v>
      </c>
      <c r="O261" s="20" t="s">
        <v>33</v>
      </c>
      <c r="P261" s="20" t="s">
        <v>34</v>
      </c>
      <c r="Q261" s="20" t="s">
        <v>36</v>
      </c>
      <c r="R261" s="20" t="s">
        <v>77</v>
      </c>
      <c r="S261" s="20" t="s">
        <v>916</v>
      </c>
      <c r="T261" s="20" t="s">
        <v>916</v>
      </c>
      <c r="U261" s="20" t="s">
        <v>40</v>
      </c>
      <c r="V261" s="26" t="e">
        <f>VLOOKUP(A261,Sheet2!A:I,9,)</f>
        <v>#N/A</v>
      </c>
      <c r="W261" s="23" t="s">
        <v>42</v>
      </c>
      <c r="X261" s="23" t="s">
        <v>566</v>
      </c>
      <c r="Y261" s="23" t="s">
        <v>43</v>
      </c>
      <c r="Z261" s="23"/>
      <c r="AA261" s="23" t="s">
        <v>42</v>
      </c>
      <c r="AB261" s="23" t="s">
        <v>175</v>
      </c>
      <c r="AC261" s="23" t="s">
        <v>42</v>
      </c>
      <c r="AD261" s="23"/>
    </row>
    <row r="262" spans="1:30" s="16" customFormat="1">
      <c r="A262" s="22" t="s">
        <v>1850</v>
      </c>
      <c r="B262" s="23" t="s">
        <v>728</v>
      </c>
      <c r="C262" s="23" t="s">
        <v>1851</v>
      </c>
      <c r="D262" s="24" t="s">
        <v>1852</v>
      </c>
      <c r="E262" s="23">
        <v>121.33</v>
      </c>
      <c r="F262" s="25">
        <v>42930</v>
      </c>
      <c r="G262" s="43" t="s">
        <v>786</v>
      </c>
      <c r="H262" s="23" t="s">
        <v>1853</v>
      </c>
      <c r="I262" s="20">
        <v>1</v>
      </c>
      <c r="J262" s="20">
        <v>2008115520</v>
      </c>
      <c r="K262" s="20" t="s">
        <v>785</v>
      </c>
      <c r="L262" s="20" t="s">
        <v>29</v>
      </c>
      <c r="M262" s="20">
        <v>30402</v>
      </c>
      <c r="N262" s="20" t="s">
        <v>787</v>
      </c>
      <c r="O262" s="20" t="s">
        <v>33</v>
      </c>
      <c r="P262" s="20" t="s">
        <v>34</v>
      </c>
      <c r="Q262" s="20" t="s">
        <v>36</v>
      </c>
      <c r="R262" s="20" t="s">
        <v>677</v>
      </c>
      <c r="S262" s="20" t="s">
        <v>789</v>
      </c>
      <c r="T262" s="20" t="s">
        <v>314</v>
      </c>
      <c r="U262" s="20" t="s">
        <v>40</v>
      </c>
      <c r="V262" s="26" t="str">
        <f>VLOOKUP(A262,Sheet2!A:I,9,)</f>
        <v>不纳入科研仪器范畴：计算机及网络设备</v>
      </c>
      <c r="W262" s="23" t="s">
        <v>42</v>
      </c>
      <c r="X262" s="32" t="s">
        <v>2511</v>
      </c>
      <c r="Y262" s="23" t="s">
        <v>43</v>
      </c>
      <c r="Z262" s="23"/>
      <c r="AA262" s="23" t="s">
        <v>42</v>
      </c>
      <c r="AB262" s="23" t="s">
        <v>737</v>
      </c>
      <c r="AC262" s="23" t="s">
        <v>42</v>
      </c>
      <c r="AD262" s="23"/>
    </row>
    <row r="263" spans="1:30" s="16" customFormat="1">
      <c r="A263" s="22" t="s">
        <v>1854</v>
      </c>
      <c r="B263" s="23" t="s">
        <v>1743</v>
      </c>
      <c r="C263" s="23" t="s">
        <v>1855</v>
      </c>
      <c r="D263" s="24" t="s">
        <v>1856</v>
      </c>
      <c r="E263" s="23">
        <v>121.82</v>
      </c>
      <c r="F263" s="25">
        <v>42684</v>
      </c>
      <c r="G263" s="43" t="s">
        <v>60</v>
      </c>
      <c r="H263" s="23" t="s">
        <v>1857</v>
      </c>
      <c r="I263" s="23">
        <v>1</v>
      </c>
      <c r="J263" s="23">
        <v>2015110058</v>
      </c>
      <c r="K263" s="23" t="s">
        <v>920</v>
      </c>
      <c r="L263" s="23" t="s">
        <v>29</v>
      </c>
      <c r="M263" s="23" t="s">
        <v>921</v>
      </c>
      <c r="N263" s="23" t="s">
        <v>922</v>
      </c>
      <c r="O263" s="23" t="s">
        <v>33</v>
      </c>
      <c r="P263" s="23" t="s">
        <v>34</v>
      </c>
      <c r="Q263" s="23" t="s">
        <v>36</v>
      </c>
      <c r="R263" s="23" t="s">
        <v>37</v>
      </c>
      <c r="S263" s="23" t="s">
        <v>923</v>
      </c>
      <c r="T263" s="23" t="s">
        <v>625</v>
      </c>
      <c r="U263" s="23" t="s">
        <v>67</v>
      </c>
      <c r="V263" s="26" t="str">
        <f>VLOOKUP(A263,Sheet2!A:I,9,)</f>
        <v>不纳入科研仪器范畴：辅助设备</v>
      </c>
      <c r="W263" s="23" t="s">
        <v>42</v>
      </c>
      <c r="X263" s="23" t="s">
        <v>2513</v>
      </c>
      <c r="Y263" s="23" t="s">
        <v>43</v>
      </c>
      <c r="Z263" s="23"/>
      <c r="AA263" s="23" t="s">
        <v>42</v>
      </c>
      <c r="AB263" s="23" t="s">
        <v>44</v>
      </c>
      <c r="AC263" s="23" t="s">
        <v>42</v>
      </c>
      <c r="AD263" s="23"/>
    </row>
    <row r="264" spans="1:30" s="16" customFormat="1">
      <c r="A264" s="22" t="s">
        <v>1858</v>
      </c>
      <c r="B264" s="23" t="s">
        <v>1860</v>
      </c>
      <c r="C264" s="23" t="s">
        <v>1859</v>
      </c>
      <c r="D264" s="24" t="s">
        <v>1861</v>
      </c>
      <c r="E264" s="23">
        <v>122.4</v>
      </c>
      <c r="F264" s="25">
        <v>43272</v>
      </c>
      <c r="G264" s="43" t="s">
        <v>60</v>
      </c>
      <c r="H264" s="23" t="s">
        <v>1863</v>
      </c>
      <c r="I264" s="23">
        <v>1</v>
      </c>
      <c r="J264" s="23">
        <v>2008116694</v>
      </c>
      <c r="K264" s="23" t="s">
        <v>1744</v>
      </c>
      <c r="L264" s="23" t="s">
        <v>29</v>
      </c>
      <c r="M264" s="23">
        <v>2141605</v>
      </c>
      <c r="N264" s="23" t="s">
        <v>649</v>
      </c>
      <c r="O264" s="23" t="s">
        <v>33</v>
      </c>
      <c r="P264" s="23" t="s">
        <v>34</v>
      </c>
      <c r="Q264" s="23" t="s">
        <v>36</v>
      </c>
      <c r="R264" s="23" t="s">
        <v>37</v>
      </c>
      <c r="S264" s="23" t="s">
        <v>388</v>
      </c>
      <c r="T264" s="23" t="s">
        <v>1862</v>
      </c>
      <c r="U264" s="23" t="s">
        <v>111</v>
      </c>
      <c r="V264" s="26" t="str">
        <f>VLOOKUP(A264,Sheet2!A:I,9,)</f>
        <v>不纳入科研仪器范畴：辅助设备</v>
      </c>
      <c r="W264" s="23" t="s">
        <v>42</v>
      </c>
      <c r="X264" s="23" t="s">
        <v>2513</v>
      </c>
      <c r="Y264" s="23" t="s">
        <v>43</v>
      </c>
      <c r="Z264" s="23"/>
      <c r="AA264" s="23" t="s">
        <v>42</v>
      </c>
      <c r="AB264" s="23" t="s">
        <v>44</v>
      </c>
      <c r="AC264" s="23" t="s">
        <v>42</v>
      </c>
      <c r="AD264" s="23"/>
    </row>
    <row r="265" spans="1:30" s="16" customFormat="1">
      <c r="A265" s="22" t="s">
        <v>2517</v>
      </c>
      <c r="B265" s="23" t="s">
        <v>1865</v>
      </c>
      <c r="C265" s="23" t="s">
        <v>1859</v>
      </c>
      <c r="D265" s="24">
        <v>150</v>
      </c>
      <c r="E265" s="23">
        <v>122.8</v>
      </c>
      <c r="F265" s="25">
        <v>43822</v>
      </c>
      <c r="G265" s="43" t="s">
        <v>60</v>
      </c>
      <c r="H265" s="23" t="s">
        <v>1868</v>
      </c>
      <c r="I265" s="23">
        <v>1</v>
      </c>
      <c r="J265" s="23">
        <v>2008116694</v>
      </c>
      <c r="K265" s="23" t="s">
        <v>1744</v>
      </c>
      <c r="L265" s="23" t="s">
        <v>29</v>
      </c>
      <c r="M265" s="23" t="s">
        <v>1170</v>
      </c>
      <c r="N265" s="23" t="s">
        <v>1171</v>
      </c>
      <c r="O265" s="23" t="s">
        <v>33</v>
      </c>
      <c r="P265" s="23" t="s">
        <v>34</v>
      </c>
      <c r="Q265" s="23">
        <v>150</v>
      </c>
      <c r="R265" s="23" t="s">
        <v>37</v>
      </c>
      <c r="S265" s="23" t="s">
        <v>1866</v>
      </c>
      <c r="T265" s="23" t="s">
        <v>1867</v>
      </c>
      <c r="U265" s="23" t="s">
        <v>111</v>
      </c>
      <c r="V265" s="26" t="str">
        <f>VLOOKUP(A265,Sheet2!A:I,9,)</f>
        <v>不纳入科研仪器范畴：辅助设备</v>
      </c>
      <c r="W265" s="23" t="s">
        <v>42</v>
      </c>
      <c r="X265" s="23" t="s">
        <v>1473</v>
      </c>
      <c r="Y265" s="23" t="s">
        <v>43</v>
      </c>
      <c r="Z265" s="23"/>
      <c r="AA265" s="23" t="s">
        <v>42</v>
      </c>
      <c r="AB265" s="23" t="s">
        <v>44</v>
      </c>
      <c r="AC265" s="23" t="s">
        <v>42</v>
      </c>
      <c r="AD265" s="23"/>
    </row>
    <row r="266" spans="1:30" s="16" customFormat="1">
      <c r="A266" s="22" t="s">
        <v>1869</v>
      </c>
      <c r="B266" s="23" t="s">
        <v>1860</v>
      </c>
      <c r="C266" s="23" t="s">
        <v>1859</v>
      </c>
      <c r="D266" s="24" t="s">
        <v>1870</v>
      </c>
      <c r="E266" s="23">
        <v>123.12</v>
      </c>
      <c r="F266" s="25">
        <v>39785</v>
      </c>
      <c r="G266" s="43" t="s">
        <v>60</v>
      </c>
      <c r="H266" s="23" t="s">
        <v>1872</v>
      </c>
      <c r="I266" s="23">
        <v>1</v>
      </c>
      <c r="J266" s="23">
        <v>2008114413</v>
      </c>
      <c r="K266" s="23" t="s">
        <v>648</v>
      </c>
      <c r="L266" s="23" t="s">
        <v>29</v>
      </c>
      <c r="M266" s="23" t="s">
        <v>1170</v>
      </c>
      <c r="N266" s="23" t="s">
        <v>1171</v>
      </c>
      <c r="O266" s="23" t="s">
        <v>33</v>
      </c>
      <c r="P266" s="23" t="s">
        <v>34</v>
      </c>
      <c r="Q266" s="23" t="s">
        <v>36</v>
      </c>
      <c r="R266" s="23" t="s">
        <v>37</v>
      </c>
      <c r="S266" s="23" t="s">
        <v>1172</v>
      </c>
      <c r="T266" s="23" t="s">
        <v>1871</v>
      </c>
      <c r="U266" s="23" t="s">
        <v>67</v>
      </c>
      <c r="V266" s="26" t="str">
        <f>VLOOKUP(A266,Sheet2!A:I,9,)</f>
        <v>不纳入科研仪器范畴：辅助设备</v>
      </c>
      <c r="W266" s="23" t="s">
        <v>42</v>
      </c>
      <c r="X266" s="23" t="s">
        <v>1473</v>
      </c>
      <c r="Y266" s="23" t="s">
        <v>43</v>
      </c>
      <c r="Z266" s="23"/>
      <c r="AA266" s="23" t="s">
        <v>42</v>
      </c>
      <c r="AB266" s="23" t="s">
        <v>44</v>
      </c>
      <c r="AC266" s="23" t="s">
        <v>42</v>
      </c>
      <c r="AD266" s="23"/>
    </row>
    <row r="267" spans="1:30" s="16" customFormat="1">
      <c r="A267" s="22" t="s">
        <v>2611</v>
      </c>
      <c r="B267" s="23" t="s">
        <v>549</v>
      </c>
      <c r="C267" s="23" t="s">
        <v>1634</v>
      </c>
      <c r="D267" s="24" t="s">
        <v>1874</v>
      </c>
      <c r="E267" s="23">
        <v>125.04</v>
      </c>
      <c r="F267" s="25">
        <v>43829</v>
      </c>
      <c r="G267" s="43" t="s">
        <v>50</v>
      </c>
      <c r="H267" s="23" t="s">
        <v>1876</v>
      </c>
      <c r="I267" s="23">
        <v>1</v>
      </c>
      <c r="J267" s="23">
        <v>2008117329</v>
      </c>
      <c r="K267" s="23" t="s">
        <v>95</v>
      </c>
      <c r="L267" s="23" t="s">
        <v>29</v>
      </c>
      <c r="M267" s="23" t="s">
        <v>96</v>
      </c>
      <c r="N267" s="23" t="s">
        <v>97</v>
      </c>
      <c r="O267" s="23" t="s">
        <v>33</v>
      </c>
      <c r="P267" s="23" t="s">
        <v>34</v>
      </c>
      <c r="Q267" s="23" t="s">
        <v>1874</v>
      </c>
      <c r="R267" s="23" t="s">
        <v>37</v>
      </c>
      <c r="S267" s="23" t="s">
        <v>1875</v>
      </c>
      <c r="T267" s="23" t="s">
        <v>100</v>
      </c>
      <c r="U267" s="23" t="s">
        <v>80</v>
      </c>
      <c r="V267" s="26">
        <f>VLOOKUP(A267,Sheet2!A:I,9,)</f>
        <v>0</v>
      </c>
      <c r="W267" s="23" t="s">
        <v>55</v>
      </c>
      <c r="X267" s="23"/>
      <c r="Y267" s="23" t="s">
        <v>55</v>
      </c>
      <c r="Z267" s="23"/>
      <c r="AA267" s="23" t="s">
        <v>55</v>
      </c>
      <c r="AB267" s="23"/>
      <c r="AC267" s="23" t="s">
        <v>55</v>
      </c>
      <c r="AD267" s="23"/>
    </row>
    <row r="268" spans="1:30" s="16" customFormat="1">
      <c r="A268" s="22" t="s">
        <v>2612</v>
      </c>
      <c r="B268" s="23" t="s">
        <v>129</v>
      </c>
      <c r="C268" s="23" t="s">
        <v>1878</v>
      </c>
      <c r="D268" s="24" t="s">
        <v>1879</v>
      </c>
      <c r="E268" s="23">
        <v>125.1</v>
      </c>
      <c r="F268" s="25">
        <v>40840</v>
      </c>
      <c r="G268" s="43" t="s">
        <v>279</v>
      </c>
      <c r="H268" s="23" t="s">
        <v>1881</v>
      </c>
      <c r="I268" s="23">
        <v>1</v>
      </c>
      <c r="J268" s="23">
        <v>2011120023</v>
      </c>
      <c r="K268" s="23" t="s">
        <v>1242</v>
      </c>
      <c r="L268" s="23" t="s">
        <v>29</v>
      </c>
      <c r="M268" s="23" t="s">
        <v>688</v>
      </c>
      <c r="N268" s="23" t="s">
        <v>689</v>
      </c>
      <c r="O268" s="23" t="s">
        <v>33</v>
      </c>
      <c r="P268" s="23" t="s">
        <v>34</v>
      </c>
      <c r="Q268" s="23" t="s">
        <v>36</v>
      </c>
      <c r="R268" s="23" t="s">
        <v>224</v>
      </c>
      <c r="S268" s="23" t="s">
        <v>691</v>
      </c>
      <c r="T268" s="23" t="s">
        <v>1880</v>
      </c>
      <c r="U268" s="23" t="s">
        <v>80</v>
      </c>
      <c r="V268" s="26">
        <f>VLOOKUP(A268,Sheet2!A:I,9,)</f>
        <v>0</v>
      </c>
      <c r="W268" s="23" t="s">
        <v>55</v>
      </c>
      <c r="X268" s="23"/>
      <c r="Y268" s="23" t="s">
        <v>55</v>
      </c>
      <c r="Z268" s="23"/>
      <c r="AA268" s="23" t="s">
        <v>55</v>
      </c>
      <c r="AB268" s="23"/>
      <c r="AC268" s="23" t="s">
        <v>55</v>
      </c>
      <c r="AD268" s="23"/>
    </row>
    <row r="269" spans="1:30" s="16" customFormat="1">
      <c r="A269" s="22" t="s">
        <v>2613</v>
      </c>
      <c r="B269" s="23" t="s">
        <v>129</v>
      </c>
      <c r="C269" s="23" t="s">
        <v>1883</v>
      </c>
      <c r="D269" s="24" t="s">
        <v>1884</v>
      </c>
      <c r="E269" s="23">
        <v>129.77000000000001</v>
      </c>
      <c r="F269" s="25">
        <v>44130</v>
      </c>
      <c r="G269" s="43" t="s">
        <v>143</v>
      </c>
      <c r="H269" s="23" t="s">
        <v>1503</v>
      </c>
      <c r="I269" s="23">
        <v>1</v>
      </c>
      <c r="J269" s="23">
        <v>2010120014</v>
      </c>
      <c r="K269" s="23" t="s">
        <v>142</v>
      </c>
      <c r="L269" s="23" t="s">
        <v>29</v>
      </c>
      <c r="M269" s="23">
        <v>2141612</v>
      </c>
      <c r="N269" s="23" t="s">
        <v>143</v>
      </c>
      <c r="O269" s="23" t="s">
        <v>33</v>
      </c>
      <c r="P269" s="23" t="s">
        <v>34</v>
      </c>
      <c r="Q269" s="23" t="s">
        <v>1884</v>
      </c>
      <c r="R269" s="23" t="s">
        <v>37</v>
      </c>
      <c r="S269" s="23" t="s">
        <v>232</v>
      </c>
      <c r="T269" s="23" t="s">
        <v>232</v>
      </c>
      <c r="U269" s="23" t="s">
        <v>80</v>
      </c>
      <c r="V269" s="26">
        <f>VLOOKUP(A269,Sheet2!A:I,9,)</f>
        <v>0</v>
      </c>
      <c r="W269" s="23" t="s">
        <v>55</v>
      </c>
      <c r="X269" s="23"/>
      <c r="Y269" s="23" t="s">
        <v>55</v>
      </c>
      <c r="Z269" s="23"/>
      <c r="AA269" s="23" t="s">
        <v>55</v>
      </c>
      <c r="AB269" s="23"/>
      <c r="AC269" s="23" t="s">
        <v>55</v>
      </c>
      <c r="AD269" s="23"/>
    </row>
    <row r="270" spans="1:30" s="16" customFormat="1">
      <c r="A270" s="22" t="s">
        <v>1885</v>
      </c>
      <c r="B270" s="23" t="s">
        <v>728</v>
      </c>
      <c r="C270" s="23" t="s">
        <v>1886</v>
      </c>
      <c r="D270" s="24" t="s">
        <v>1888</v>
      </c>
      <c r="E270" s="23">
        <v>130</v>
      </c>
      <c r="F270" s="25">
        <v>43109</v>
      </c>
      <c r="G270" s="43" t="s">
        <v>786</v>
      </c>
      <c r="H270" s="23" t="s">
        <v>1853</v>
      </c>
      <c r="I270" s="20">
        <v>1</v>
      </c>
      <c r="J270" s="20">
        <v>2008115830</v>
      </c>
      <c r="K270" s="20" t="s">
        <v>1887</v>
      </c>
      <c r="L270" s="20" t="s">
        <v>72</v>
      </c>
      <c r="M270" s="20">
        <v>30402</v>
      </c>
      <c r="N270" s="20" t="s">
        <v>787</v>
      </c>
      <c r="O270" s="20" t="s">
        <v>33</v>
      </c>
      <c r="P270" s="20" t="s">
        <v>34</v>
      </c>
      <c r="Q270" s="20" t="s">
        <v>36</v>
      </c>
      <c r="R270" s="20" t="s">
        <v>1676</v>
      </c>
      <c r="S270" s="20" t="s">
        <v>1889</v>
      </c>
      <c r="T270" s="20" t="s">
        <v>1890</v>
      </c>
      <c r="U270" s="20" t="s">
        <v>40</v>
      </c>
      <c r="V270" s="26" t="str">
        <f>VLOOKUP(A270,Sheet2!A:I,9,)</f>
        <v>不纳入科研仪器范畴：辅助设备</v>
      </c>
      <c r="W270" s="23" t="s">
        <v>42</v>
      </c>
      <c r="X270" s="32" t="s">
        <v>2511</v>
      </c>
      <c r="Y270" s="23" t="s">
        <v>43</v>
      </c>
      <c r="Z270" s="23"/>
      <c r="AA270" s="23" t="s">
        <v>42</v>
      </c>
      <c r="AB270" s="23" t="s">
        <v>737</v>
      </c>
      <c r="AC270" s="23" t="s">
        <v>42</v>
      </c>
      <c r="AD270" s="23"/>
    </row>
    <row r="271" spans="1:30" s="16" customFormat="1">
      <c r="A271" s="22" t="s">
        <v>1891</v>
      </c>
      <c r="B271" s="23" t="s">
        <v>129</v>
      </c>
      <c r="C271" s="23" t="s">
        <v>1892</v>
      </c>
      <c r="D271" s="24" t="s">
        <v>1894</v>
      </c>
      <c r="E271" s="23">
        <v>132.27000000000001</v>
      </c>
      <c r="F271" s="25">
        <v>38651</v>
      </c>
      <c r="G271" s="43" t="s">
        <v>279</v>
      </c>
      <c r="H271" s="23" t="s">
        <v>1895</v>
      </c>
      <c r="I271" s="23">
        <v>1</v>
      </c>
      <c r="J271" s="23">
        <v>2008115108</v>
      </c>
      <c r="K271" s="23" t="s">
        <v>1893</v>
      </c>
      <c r="L271" s="23" t="s">
        <v>29</v>
      </c>
      <c r="M271" s="23" t="s">
        <v>350</v>
      </c>
      <c r="N271" s="23" t="s">
        <v>351</v>
      </c>
      <c r="O271" s="23" t="s">
        <v>33</v>
      </c>
      <c r="P271" s="23" t="s">
        <v>493</v>
      </c>
      <c r="Q271" s="23" t="s">
        <v>36</v>
      </c>
      <c r="R271" s="23" t="s">
        <v>37</v>
      </c>
      <c r="S271" s="23" t="s">
        <v>775</v>
      </c>
      <c r="T271" s="23" t="s">
        <v>775</v>
      </c>
      <c r="U271" s="23" t="s">
        <v>80</v>
      </c>
      <c r="V271" s="26" t="str">
        <f>VLOOKUP(A271,Sheet2!A:I,9,)</f>
        <v>老旧仪器，技术性能落后</v>
      </c>
      <c r="W271" s="23" t="s">
        <v>55</v>
      </c>
      <c r="X271" s="23" t="s">
        <v>509</v>
      </c>
      <c r="Y271" s="23" t="s">
        <v>125</v>
      </c>
      <c r="Z271" s="23" t="s">
        <v>510</v>
      </c>
      <c r="AA271" s="23" t="s">
        <v>55</v>
      </c>
      <c r="AB271" s="23"/>
      <c r="AC271" s="23" t="s">
        <v>42</v>
      </c>
      <c r="AD271" s="23" t="s">
        <v>2720</v>
      </c>
    </row>
    <row r="272" spans="1:30" s="16" customFormat="1">
      <c r="A272" s="22" t="s">
        <v>2614</v>
      </c>
      <c r="B272" s="23" t="s">
        <v>115</v>
      </c>
      <c r="C272" s="23" t="s">
        <v>1897</v>
      </c>
      <c r="D272" s="24" t="s">
        <v>1898</v>
      </c>
      <c r="E272" s="23">
        <v>139</v>
      </c>
      <c r="F272" s="25">
        <v>44131</v>
      </c>
      <c r="G272" s="43" t="s">
        <v>143</v>
      </c>
      <c r="H272" s="23" t="s">
        <v>1900</v>
      </c>
      <c r="I272" s="23">
        <v>1</v>
      </c>
      <c r="J272" s="23">
        <v>2013120017</v>
      </c>
      <c r="K272" s="23" t="s">
        <v>598</v>
      </c>
      <c r="L272" s="23" t="s">
        <v>29</v>
      </c>
      <c r="M272" s="23">
        <v>2141612</v>
      </c>
      <c r="N272" s="23" t="s">
        <v>143</v>
      </c>
      <c r="O272" s="23" t="s">
        <v>33</v>
      </c>
      <c r="P272" s="23" t="s">
        <v>34</v>
      </c>
      <c r="Q272" s="23" t="s">
        <v>1898</v>
      </c>
      <c r="R272" s="23" t="s">
        <v>37</v>
      </c>
      <c r="S272" s="23" t="s">
        <v>1899</v>
      </c>
      <c r="T272" s="23" t="s">
        <v>810</v>
      </c>
      <c r="U272" s="23" t="s">
        <v>80</v>
      </c>
      <c r="V272" s="26">
        <f>VLOOKUP(A272,Sheet2!A:I,9,)</f>
        <v>0</v>
      </c>
      <c r="W272" s="23" t="s">
        <v>55</v>
      </c>
      <c r="X272" s="23"/>
      <c r="Y272" s="23" t="s">
        <v>55</v>
      </c>
      <c r="Z272" s="23"/>
      <c r="AA272" s="23" t="s">
        <v>55</v>
      </c>
      <c r="AB272" s="23"/>
      <c r="AC272" s="23" t="s">
        <v>55</v>
      </c>
      <c r="AD272" s="23"/>
    </row>
    <row r="273" spans="1:30" s="16" customFormat="1">
      <c r="A273" s="22" t="s">
        <v>2615</v>
      </c>
      <c r="B273" s="23" t="s">
        <v>129</v>
      </c>
      <c r="C273" s="23" t="s">
        <v>1902</v>
      </c>
      <c r="D273" s="24" t="s">
        <v>1903</v>
      </c>
      <c r="E273" s="23">
        <v>139.65</v>
      </c>
      <c r="F273" s="25">
        <v>44159</v>
      </c>
      <c r="G273" s="43" t="s">
        <v>143</v>
      </c>
      <c r="H273" s="23" t="s">
        <v>1904</v>
      </c>
      <c r="I273" s="23">
        <v>1</v>
      </c>
      <c r="J273" s="23">
        <v>2010120014</v>
      </c>
      <c r="K273" s="23" t="s">
        <v>142</v>
      </c>
      <c r="L273" s="23" t="s">
        <v>29</v>
      </c>
      <c r="M273" s="23">
        <v>2141612</v>
      </c>
      <c r="N273" s="23" t="s">
        <v>143</v>
      </c>
      <c r="O273" s="23" t="s">
        <v>33</v>
      </c>
      <c r="P273" s="23" t="s">
        <v>34</v>
      </c>
      <c r="Q273" s="23" t="s">
        <v>1903</v>
      </c>
      <c r="R273" s="23" t="s">
        <v>37</v>
      </c>
      <c r="S273" s="23" t="s">
        <v>232</v>
      </c>
      <c r="T273" s="23" t="s">
        <v>233</v>
      </c>
      <c r="U273" s="23" t="s">
        <v>80</v>
      </c>
      <c r="V273" s="26">
        <f>VLOOKUP(A273,Sheet2!A:I,9,)</f>
        <v>0</v>
      </c>
      <c r="W273" s="23" t="s">
        <v>55</v>
      </c>
      <c r="X273" s="23"/>
      <c r="Y273" s="23" t="s">
        <v>716</v>
      </c>
      <c r="Z273" s="23"/>
      <c r="AA273" s="23" t="s">
        <v>55</v>
      </c>
      <c r="AB273" s="23"/>
      <c r="AC273" s="23" t="s">
        <v>55</v>
      </c>
      <c r="AD273" s="23"/>
    </row>
    <row r="274" spans="1:30" s="16" customFormat="1">
      <c r="A274" s="22" t="s">
        <v>2616</v>
      </c>
      <c r="B274" s="23" t="s">
        <v>154</v>
      </c>
      <c r="C274" s="23" t="s">
        <v>1910</v>
      </c>
      <c r="D274" s="24" t="s">
        <v>1911</v>
      </c>
      <c r="E274" s="23">
        <v>144.69999999999999</v>
      </c>
      <c r="F274" s="25">
        <v>44189</v>
      </c>
      <c r="G274" s="43" t="s">
        <v>143</v>
      </c>
      <c r="H274" s="23" t="s">
        <v>1913</v>
      </c>
      <c r="I274" s="23">
        <v>1</v>
      </c>
      <c r="J274" s="23" t="s">
        <v>1309</v>
      </c>
      <c r="K274" s="23" t="s">
        <v>1310</v>
      </c>
      <c r="L274" s="23" t="s">
        <v>29</v>
      </c>
      <c r="M274" s="23">
        <v>2141612</v>
      </c>
      <c r="N274" s="23" t="s">
        <v>143</v>
      </c>
      <c r="O274" s="23" t="s">
        <v>33</v>
      </c>
      <c r="P274" s="23" t="s">
        <v>34</v>
      </c>
      <c r="Q274" s="23" t="s">
        <v>1911</v>
      </c>
      <c r="R274" s="23" t="s">
        <v>37</v>
      </c>
      <c r="S274" s="23" t="s">
        <v>1912</v>
      </c>
      <c r="T274" s="23" t="s">
        <v>232</v>
      </c>
      <c r="U274" s="23" t="s">
        <v>111</v>
      </c>
      <c r="V274" s="26">
        <f>VLOOKUP(A274,Sheet2!A:I,9,)</f>
        <v>0</v>
      </c>
      <c r="W274" s="23" t="s">
        <v>55</v>
      </c>
      <c r="X274" s="23"/>
      <c r="Y274" s="23" t="s">
        <v>55</v>
      </c>
      <c r="Z274" s="23"/>
      <c r="AA274" s="23" t="s">
        <v>55</v>
      </c>
      <c r="AB274" s="23"/>
      <c r="AC274" s="23" t="s">
        <v>55</v>
      </c>
      <c r="AD274" s="23"/>
    </row>
    <row r="275" spans="1:30" s="16" customFormat="1">
      <c r="A275" s="22" t="s">
        <v>2617</v>
      </c>
      <c r="B275" s="23" t="s">
        <v>154</v>
      </c>
      <c r="C275" s="23" t="s">
        <v>1915</v>
      </c>
      <c r="D275" s="24" t="s">
        <v>1916</v>
      </c>
      <c r="E275" s="23">
        <v>145.47999999999999</v>
      </c>
      <c r="F275" s="25">
        <v>42985</v>
      </c>
      <c r="G275" s="46" t="s">
        <v>2311</v>
      </c>
      <c r="H275" s="23" t="s">
        <v>540</v>
      </c>
      <c r="I275" s="20">
        <v>1</v>
      </c>
      <c r="J275" s="20" t="s">
        <v>1699</v>
      </c>
      <c r="K275" s="20" t="s">
        <v>1700</v>
      </c>
      <c r="L275" s="20" t="s">
        <v>29</v>
      </c>
      <c r="M275" s="20">
        <v>2141769</v>
      </c>
      <c r="N275" s="20" t="s">
        <v>210</v>
      </c>
      <c r="O275" s="20" t="s">
        <v>33</v>
      </c>
      <c r="P275" s="20" t="s">
        <v>34</v>
      </c>
      <c r="Q275" s="20" t="s">
        <v>36</v>
      </c>
      <c r="R275" s="20" t="s">
        <v>37</v>
      </c>
      <c r="S275" s="20" t="s">
        <v>1917</v>
      </c>
      <c r="T275" s="20" t="s">
        <v>214</v>
      </c>
      <c r="U275" s="20" t="s">
        <v>111</v>
      </c>
      <c r="V275" s="26">
        <f>VLOOKUP(A275,Sheet2!A:I,9,)</f>
        <v>0</v>
      </c>
      <c r="W275" s="23" t="s">
        <v>55</v>
      </c>
      <c r="X275" s="23"/>
      <c r="Y275" s="23" t="s">
        <v>55</v>
      </c>
      <c r="Z275" s="23"/>
      <c r="AA275" s="23" t="s">
        <v>55</v>
      </c>
      <c r="AB275" s="23"/>
      <c r="AC275" s="23" t="s">
        <v>55</v>
      </c>
      <c r="AD275" s="23"/>
    </row>
    <row r="276" spans="1:30" s="16" customFormat="1">
      <c r="A276" s="22" t="s">
        <v>2618</v>
      </c>
      <c r="B276" s="23" t="s">
        <v>1177</v>
      </c>
      <c r="C276" s="23" t="s">
        <v>1919</v>
      </c>
      <c r="D276" s="24" t="s">
        <v>1920</v>
      </c>
      <c r="E276" s="23">
        <v>149</v>
      </c>
      <c r="F276" s="25">
        <v>44189</v>
      </c>
      <c r="G276" s="43" t="s">
        <v>143</v>
      </c>
      <c r="H276" s="23" t="s">
        <v>1922</v>
      </c>
      <c r="I276" s="23">
        <v>1</v>
      </c>
      <c r="J276" s="23" t="s">
        <v>1309</v>
      </c>
      <c r="K276" s="23" t="s">
        <v>1310</v>
      </c>
      <c r="L276" s="23" t="s">
        <v>29</v>
      </c>
      <c r="M276" s="23">
        <v>2141612</v>
      </c>
      <c r="N276" s="23" t="s">
        <v>143</v>
      </c>
      <c r="O276" s="23" t="s">
        <v>33</v>
      </c>
      <c r="P276" s="23" t="s">
        <v>34</v>
      </c>
      <c r="Q276" s="23" t="s">
        <v>1920</v>
      </c>
      <c r="R276" s="23" t="s">
        <v>37</v>
      </c>
      <c r="S276" s="23" t="s">
        <v>1921</v>
      </c>
      <c r="T276" s="23" t="s">
        <v>1677</v>
      </c>
      <c r="U276" s="23" t="s">
        <v>40</v>
      </c>
      <c r="V276" s="26">
        <f>VLOOKUP(A276,Sheet2!A:I,9,)</f>
        <v>0</v>
      </c>
      <c r="W276" s="23" t="s">
        <v>55</v>
      </c>
      <c r="X276" s="23"/>
      <c r="Y276" s="23" t="s">
        <v>55</v>
      </c>
      <c r="Z276" s="23"/>
      <c r="AA276" s="23" t="s">
        <v>55</v>
      </c>
      <c r="AB276" s="23"/>
      <c r="AC276" s="23" t="s">
        <v>55</v>
      </c>
      <c r="AD276" s="23"/>
    </row>
    <row r="277" spans="1:30" s="16" customFormat="1">
      <c r="A277" s="22" t="s">
        <v>1923</v>
      </c>
      <c r="B277" s="23" t="s">
        <v>115</v>
      </c>
      <c r="C277" s="23" t="s">
        <v>1924</v>
      </c>
      <c r="D277" s="24" t="s">
        <v>36</v>
      </c>
      <c r="E277" s="23">
        <v>149.53</v>
      </c>
      <c r="F277" s="25">
        <v>42339</v>
      </c>
      <c r="G277" s="45" t="s">
        <v>2369</v>
      </c>
      <c r="H277" s="23" t="s">
        <v>1928</v>
      </c>
      <c r="I277" s="23">
        <v>1</v>
      </c>
      <c r="J277" s="23">
        <v>2008116174</v>
      </c>
      <c r="K277" s="23" t="s">
        <v>1925</v>
      </c>
      <c r="L277" s="23" t="s">
        <v>29</v>
      </c>
      <c r="M277" s="23">
        <v>21006</v>
      </c>
      <c r="N277" s="23" t="s">
        <v>186</v>
      </c>
      <c r="O277" s="23" t="s">
        <v>33</v>
      </c>
      <c r="P277" s="23" t="s">
        <v>34</v>
      </c>
      <c r="Q277" s="23" t="s">
        <v>36</v>
      </c>
      <c r="R277" s="23" t="s">
        <v>37</v>
      </c>
      <c r="S277" s="23" t="s">
        <v>1926</v>
      </c>
      <c r="T277" s="23" t="s">
        <v>1927</v>
      </c>
      <c r="U277" s="23" t="s">
        <v>40</v>
      </c>
      <c r="V277" s="26" t="str">
        <f>VLOOKUP(A277,Sheet2!A:I,9,)</f>
        <v>不纳入科研仪器范畴：计算机及网络设备</v>
      </c>
      <c r="W277" s="23" t="s">
        <v>42</v>
      </c>
      <c r="X277" s="23" t="s">
        <v>1929</v>
      </c>
      <c r="Y277" s="23" t="s">
        <v>43</v>
      </c>
      <c r="Z277" s="23"/>
      <c r="AA277" s="23" t="s">
        <v>42</v>
      </c>
      <c r="AB277" s="23" t="s">
        <v>737</v>
      </c>
      <c r="AC277" s="23" t="s">
        <v>42</v>
      </c>
      <c r="AD277" s="23"/>
    </row>
    <row r="278" spans="1:30" s="16" customFormat="1">
      <c r="A278" s="22" t="s">
        <v>2619</v>
      </c>
      <c r="B278" s="23" t="s">
        <v>1177</v>
      </c>
      <c r="C278" s="23" t="s">
        <v>1931</v>
      </c>
      <c r="D278" s="24" t="s">
        <v>1932</v>
      </c>
      <c r="E278" s="23">
        <v>149.80000000000001</v>
      </c>
      <c r="F278" s="25">
        <v>43286</v>
      </c>
      <c r="G278" s="43" t="s">
        <v>50</v>
      </c>
      <c r="H278" s="23" t="s">
        <v>1935</v>
      </c>
      <c r="I278" s="23">
        <v>1</v>
      </c>
      <c r="J278" s="23">
        <v>2008120026</v>
      </c>
      <c r="K278" s="23" t="s">
        <v>1089</v>
      </c>
      <c r="L278" s="23" t="s">
        <v>29</v>
      </c>
      <c r="M278" s="23" t="s">
        <v>96</v>
      </c>
      <c r="N278" s="23" t="s">
        <v>97</v>
      </c>
      <c r="O278" s="23" t="s">
        <v>33</v>
      </c>
      <c r="P278" s="23" t="s">
        <v>34</v>
      </c>
      <c r="Q278" s="23" t="s">
        <v>36</v>
      </c>
      <c r="R278" s="23" t="s">
        <v>37</v>
      </c>
      <c r="S278" s="23" t="s">
        <v>1933</v>
      </c>
      <c r="T278" s="23" t="s">
        <v>1934</v>
      </c>
      <c r="U278" s="23" t="s">
        <v>40</v>
      </c>
      <c r="V278" s="26">
        <f>VLOOKUP(A278,Sheet2!A:I,9,)</f>
        <v>0</v>
      </c>
      <c r="W278" s="23" t="s">
        <v>55</v>
      </c>
      <c r="X278" s="23"/>
      <c r="Y278" s="23" t="s">
        <v>55</v>
      </c>
      <c r="Z278" s="23"/>
      <c r="AA278" s="23" t="s">
        <v>55</v>
      </c>
      <c r="AB278" s="23"/>
      <c r="AC278" s="23" t="s">
        <v>55</v>
      </c>
      <c r="AD278" s="23"/>
    </row>
    <row r="279" spans="1:30" s="16" customFormat="1">
      <c r="A279" s="22" t="s">
        <v>2620</v>
      </c>
      <c r="B279" s="23" t="s">
        <v>763</v>
      </c>
      <c r="C279" s="23" t="s">
        <v>1937</v>
      </c>
      <c r="D279" s="24" t="s">
        <v>1938</v>
      </c>
      <c r="E279" s="23">
        <v>151.54</v>
      </c>
      <c r="F279" s="25">
        <v>43446</v>
      </c>
      <c r="G279" s="43" t="s">
        <v>308</v>
      </c>
      <c r="H279" s="23" t="s">
        <v>1941</v>
      </c>
      <c r="I279" s="23">
        <v>1</v>
      </c>
      <c r="J279" s="23">
        <v>2008118269</v>
      </c>
      <c r="K279" s="23" t="s">
        <v>550</v>
      </c>
      <c r="L279" s="23" t="s">
        <v>29</v>
      </c>
      <c r="M279" s="23" t="s">
        <v>307</v>
      </c>
      <c r="N279" s="23" t="s">
        <v>309</v>
      </c>
      <c r="O279" s="23" t="s">
        <v>33</v>
      </c>
      <c r="P279" s="23" t="s">
        <v>34</v>
      </c>
      <c r="Q279" s="23" t="s">
        <v>36</v>
      </c>
      <c r="R279" s="23" t="s">
        <v>37</v>
      </c>
      <c r="S279" s="23" t="s">
        <v>1939</v>
      </c>
      <c r="T279" s="23" t="s">
        <v>1940</v>
      </c>
      <c r="U279" s="23" t="s">
        <v>111</v>
      </c>
      <c r="V279" s="26">
        <f>VLOOKUP(A279,Sheet2!A:I,9,)</f>
        <v>0</v>
      </c>
      <c r="W279" s="23" t="s">
        <v>55</v>
      </c>
      <c r="X279" s="23"/>
      <c r="Y279" s="23" t="s">
        <v>55</v>
      </c>
      <c r="Z279" s="23"/>
      <c r="AA279" s="23" t="s">
        <v>55</v>
      </c>
      <c r="AB279" s="23"/>
      <c r="AC279" s="23" t="s">
        <v>55</v>
      </c>
      <c r="AD279" s="23"/>
    </row>
    <row r="280" spans="1:30" s="16" customFormat="1">
      <c r="A280" s="22" t="s">
        <v>2621</v>
      </c>
      <c r="B280" s="23" t="s">
        <v>1348</v>
      </c>
      <c r="C280" s="23" t="s">
        <v>1943</v>
      </c>
      <c r="D280" s="24" t="s">
        <v>1944</v>
      </c>
      <c r="E280" s="23">
        <v>154.29</v>
      </c>
      <c r="F280" s="25">
        <v>43412</v>
      </c>
      <c r="G280" s="43" t="s">
        <v>308</v>
      </c>
      <c r="H280" s="23" t="s">
        <v>1947</v>
      </c>
      <c r="I280" s="23">
        <v>1</v>
      </c>
      <c r="J280" s="23">
        <v>2008118269</v>
      </c>
      <c r="K280" s="23" t="s">
        <v>550</v>
      </c>
      <c r="L280" s="23" t="s">
        <v>29</v>
      </c>
      <c r="M280" s="23" t="s">
        <v>307</v>
      </c>
      <c r="N280" s="23" t="s">
        <v>309</v>
      </c>
      <c r="O280" s="23" t="s">
        <v>33</v>
      </c>
      <c r="P280" s="23" t="s">
        <v>34</v>
      </c>
      <c r="Q280" s="23" t="s">
        <v>36</v>
      </c>
      <c r="R280" s="23" t="s">
        <v>37</v>
      </c>
      <c r="S280" s="23" t="s">
        <v>1945</v>
      </c>
      <c r="T280" s="23" t="s">
        <v>1946</v>
      </c>
      <c r="U280" s="23" t="s">
        <v>40</v>
      </c>
      <c r="V280" s="26">
        <f>VLOOKUP(A280,Sheet2!A:I,9,)</f>
        <v>0</v>
      </c>
      <c r="W280" s="23" t="s">
        <v>55</v>
      </c>
      <c r="X280" s="23"/>
      <c r="Y280" s="23" t="s">
        <v>55</v>
      </c>
      <c r="Z280" s="23"/>
      <c r="AA280" s="23" t="s">
        <v>55</v>
      </c>
      <c r="AB280" s="23"/>
      <c r="AC280" s="23" t="s">
        <v>55</v>
      </c>
      <c r="AD280" s="23"/>
    </row>
    <row r="281" spans="1:30" s="16" customFormat="1">
      <c r="A281" s="22" t="s">
        <v>2622</v>
      </c>
      <c r="B281" s="23" t="s">
        <v>549</v>
      </c>
      <c r="C281" s="23" t="s">
        <v>1949</v>
      </c>
      <c r="D281" s="24" t="s">
        <v>1951</v>
      </c>
      <c r="E281" s="23">
        <v>155.26</v>
      </c>
      <c r="F281" s="25">
        <v>43798</v>
      </c>
      <c r="G281" s="43" t="s">
        <v>279</v>
      </c>
      <c r="H281" s="23" t="s">
        <v>294</v>
      </c>
      <c r="I281" s="23">
        <v>1</v>
      </c>
      <c r="J281" s="23">
        <v>2010150030</v>
      </c>
      <c r="K281" s="23" t="s">
        <v>1950</v>
      </c>
      <c r="L281" s="23" t="s">
        <v>29</v>
      </c>
      <c r="M281" s="23" t="s">
        <v>278</v>
      </c>
      <c r="N281" s="23" t="s">
        <v>280</v>
      </c>
      <c r="O281" s="23" t="s">
        <v>33</v>
      </c>
      <c r="P281" s="23" t="s">
        <v>34</v>
      </c>
      <c r="Q281" s="23" t="s">
        <v>36</v>
      </c>
      <c r="R281" s="23" t="s">
        <v>37</v>
      </c>
      <c r="S281" s="23" t="s">
        <v>324</v>
      </c>
      <c r="T281" s="23" t="s">
        <v>1952</v>
      </c>
      <c r="U281" s="23" t="s">
        <v>293</v>
      </c>
      <c r="V281" s="26">
        <f>VLOOKUP(A281,Sheet2!A:I,9,)</f>
        <v>0</v>
      </c>
      <c r="W281" s="23" t="s">
        <v>55</v>
      </c>
      <c r="X281" s="23"/>
      <c r="Y281" s="23" t="s">
        <v>55</v>
      </c>
      <c r="Z281" s="23"/>
      <c r="AA281" s="23" t="s">
        <v>55</v>
      </c>
      <c r="AB281" s="23"/>
      <c r="AC281" s="23" t="s">
        <v>55</v>
      </c>
      <c r="AD281" s="23"/>
    </row>
    <row r="282" spans="1:30" s="16" customFormat="1">
      <c r="A282" s="22" t="s">
        <v>2623</v>
      </c>
      <c r="B282" s="23" t="s">
        <v>154</v>
      </c>
      <c r="C282" s="23" t="s">
        <v>1954</v>
      </c>
      <c r="D282" s="24" t="s">
        <v>1774</v>
      </c>
      <c r="E282" s="23">
        <v>156</v>
      </c>
      <c r="F282" s="25">
        <v>43431</v>
      </c>
      <c r="G282" s="43" t="s">
        <v>279</v>
      </c>
      <c r="H282" s="23" t="s">
        <v>526</v>
      </c>
      <c r="I282" s="23">
        <v>1</v>
      </c>
      <c r="J282" s="23">
        <v>2012120023</v>
      </c>
      <c r="K282" s="23" t="s">
        <v>277</v>
      </c>
      <c r="L282" s="23" t="s">
        <v>29</v>
      </c>
      <c r="M282" s="23" t="s">
        <v>287</v>
      </c>
      <c r="N282" s="23" t="s">
        <v>288</v>
      </c>
      <c r="O282" s="23" t="s">
        <v>33</v>
      </c>
      <c r="P282" s="23" t="s">
        <v>34</v>
      </c>
      <c r="Q282" s="23" t="s">
        <v>36</v>
      </c>
      <c r="R282" s="23" t="s">
        <v>37</v>
      </c>
      <c r="S282" s="23" t="s">
        <v>1955</v>
      </c>
      <c r="T282" s="23" t="s">
        <v>1956</v>
      </c>
      <c r="U282" s="23" t="s">
        <v>293</v>
      </c>
      <c r="V282" s="26">
        <f>VLOOKUP(A282,Sheet2!A:I,9,)</f>
        <v>0</v>
      </c>
      <c r="W282" s="23" t="s">
        <v>55</v>
      </c>
      <c r="X282" s="23"/>
      <c r="Y282" s="23" t="s">
        <v>55</v>
      </c>
      <c r="Z282" s="23"/>
      <c r="AA282" s="23" t="s">
        <v>55</v>
      </c>
      <c r="AB282" s="23"/>
      <c r="AC282" s="23" t="s">
        <v>55</v>
      </c>
      <c r="AD282" s="23"/>
    </row>
    <row r="283" spans="1:30" s="16" customFormat="1">
      <c r="A283" s="22" t="s">
        <v>1957</v>
      </c>
      <c r="B283" s="23" t="s">
        <v>1288</v>
      </c>
      <c r="C283" s="23" t="s">
        <v>1958</v>
      </c>
      <c r="D283" s="24" t="s">
        <v>1960</v>
      </c>
      <c r="E283" s="23">
        <v>156.38</v>
      </c>
      <c r="F283" s="25">
        <v>43819</v>
      </c>
      <c r="G283" s="43" t="s">
        <v>50</v>
      </c>
      <c r="H283" s="23" t="s">
        <v>1963</v>
      </c>
      <c r="I283" s="23">
        <v>1</v>
      </c>
      <c r="J283" s="23">
        <v>2008116449</v>
      </c>
      <c r="K283" s="23" t="s">
        <v>1959</v>
      </c>
      <c r="L283" s="23" t="s">
        <v>29</v>
      </c>
      <c r="M283" s="23" t="s">
        <v>1096</v>
      </c>
      <c r="N283" s="23" t="s">
        <v>1097</v>
      </c>
      <c r="O283" s="23" t="s">
        <v>33</v>
      </c>
      <c r="P283" s="23" t="s">
        <v>34</v>
      </c>
      <c r="Q283" s="23" t="s">
        <v>36</v>
      </c>
      <c r="R283" s="23" t="s">
        <v>37</v>
      </c>
      <c r="S283" s="23" t="s">
        <v>259</v>
      </c>
      <c r="T283" s="23" t="s">
        <v>1961</v>
      </c>
      <c r="U283" s="23" t="s">
        <v>1962</v>
      </c>
      <c r="V283" s="26" t="str">
        <f>VLOOKUP(A283,Sheet2!A:I,9,)</f>
        <v>在线监测仪器，不能开放</v>
      </c>
      <c r="W283" s="23" t="s">
        <v>42</v>
      </c>
      <c r="X283" s="23"/>
      <c r="Y283" s="23" t="s">
        <v>43</v>
      </c>
      <c r="Z283" s="23"/>
      <c r="AA283" s="23" t="s">
        <v>55</v>
      </c>
      <c r="AB283" s="23"/>
      <c r="AC283" s="23" t="s">
        <v>42</v>
      </c>
      <c r="AD283" s="23" t="s">
        <v>2718</v>
      </c>
    </row>
    <row r="284" spans="1:30" s="16" customFormat="1">
      <c r="A284" s="22" t="s">
        <v>1964</v>
      </c>
      <c r="B284" s="23" t="s">
        <v>1860</v>
      </c>
      <c r="C284" s="23" t="s">
        <v>1965</v>
      </c>
      <c r="D284" s="24" t="s">
        <v>1870</v>
      </c>
      <c r="E284" s="23">
        <v>157.62</v>
      </c>
      <c r="F284" s="25">
        <v>40120</v>
      </c>
      <c r="G284" s="43" t="s">
        <v>60</v>
      </c>
      <c r="H284" s="23" t="s">
        <v>1966</v>
      </c>
      <c r="I284" s="23">
        <v>1</v>
      </c>
      <c r="J284" s="23">
        <v>2008114476</v>
      </c>
      <c r="K284" s="23" t="s">
        <v>1231</v>
      </c>
      <c r="L284" s="23" t="s">
        <v>29</v>
      </c>
      <c r="M284" s="23">
        <v>2141721</v>
      </c>
      <c r="N284" s="23" t="s">
        <v>107</v>
      </c>
      <c r="O284" s="23" t="s">
        <v>33</v>
      </c>
      <c r="P284" s="23" t="s">
        <v>34</v>
      </c>
      <c r="Q284" s="23" t="s">
        <v>36</v>
      </c>
      <c r="R284" s="23" t="s">
        <v>224</v>
      </c>
      <c r="S284" s="23" t="s">
        <v>429</v>
      </c>
      <c r="T284" s="23" t="s">
        <v>429</v>
      </c>
      <c r="U284" s="23" t="s">
        <v>67</v>
      </c>
      <c r="V284" s="26" t="str">
        <f>VLOOKUP(A284,Sheet2!A:I,9,)</f>
        <v>不纳入科研仪器范畴：辅助设备</v>
      </c>
      <c r="W284" s="23" t="s">
        <v>55</v>
      </c>
      <c r="X284" s="23" t="s">
        <v>2513</v>
      </c>
      <c r="Y284" s="23" t="s">
        <v>55</v>
      </c>
      <c r="Z284" s="23"/>
      <c r="AA284" s="23" t="s">
        <v>42</v>
      </c>
      <c r="AB284" s="23" t="s">
        <v>44</v>
      </c>
      <c r="AC284" s="23" t="s">
        <v>42</v>
      </c>
      <c r="AD284" s="23"/>
    </row>
    <row r="285" spans="1:30" s="16" customFormat="1">
      <c r="A285" s="22" t="s">
        <v>2624</v>
      </c>
      <c r="B285" s="23" t="s">
        <v>763</v>
      </c>
      <c r="C285" s="23" t="s">
        <v>1968</v>
      </c>
      <c r="D285" s="24" t="s">
        <v>1969</v>
      </c>
      <c r="E285" s="23">
        <v>159.01</v>
      </c>
      <c r="F285" s="25">
        <v>40268</v>
      </c>
      <c r="G285" s="43" t="s">
        <v>86</v>
      </c>
      <c r="H285" s="23" t="s">
        <v>1245</v>
      </c>
      <c r="I285" s="23">
        <v>1</v>
      </c>
      <c r="J285" s="23">
        <v>2012110078</v>
      </c>
      <c r="K285" s="23" t="s">
        <v>820</v>
      </c>
      <c r="L285" s="23" t="s">
        <v>29</v>
      </c>
      <c r="M285" s="23" t="s">
        <v>708</v>
      </c>
      <c r="N285" s="23" t="s">
        <v>709</v>
      </c>
      <c r="O285" s="23" t="s">
        <v>33</v>
      </c>
      <c r="P285" s="23" t="s">
        <v>34</v>
      </c>
      <c r="Q285" s="23" t="s">
        <v>36</v>
      </c>
      <c r="R285" s="23" t="s">
        <v>519</v>
      </c>
      <c r="S285" s="23" t="s">
        <v>1970</v>
      </c>
      <c r="T285" s="23" t="s">
        <v>1970</v>
      </c>
      <c r="U285" s="23" t="s">
        <v>293</v>
      </c>
      <c r="V285" s="26">
        <f>VLOOKUP(A285,Sheet2!A:I,9,)</f>
        <v>0</v>
      </c>
      <c r="W285" s="23" t="s">
        <v>55</v>
      </c>
      <c r="X285" s="23"/>
      <c r="Y285" s="23" t="s">
        <v>716</v>
      </c>
      <c r="Z285" s="23"/>
      <c r="AA285" s="23" t="s">
        <v>55</v>
      </c>
      <c r="AB285" s="23"/>
      <c r="AC285" s="23" t="s">
        <v>55</v>
      </c>
      <c r="AD285" s="23"/>
    </row>
    <row r="286" spans="1:30" s="16" customFormat="1">
      <c r="A286" s="22" t="s">
        <v>2625</v>
      </c>
      <c r="B286" s="23" t="s">
        <v>115</v>
      </c>
      <c r="C286" s="23" t="s">
        <v>1972</v>
      </c>
      <c r="D286" s="24" t="s">
        <v>1973</v>
      </c>
      <c r="E286" s="23">
        <v>159.79</v>
      </c>
      <c r="F286" s="25">
        <v>44130</v>
      </c>
      <c r="G286" s="43" t="s">
        <v>143</v>
      </c>
      <c r="H286" s="23" t="s">
        <v>1974</v>
      </c>
      <c r="I286" s="23">
        <v>1</v>
      </c>
      <c r="J286" s="23">
        <v>2010120014</v>
      </c>
      <c r="K286" s="23" t="s">
        <v>142</v>
      </c>
      <c r="L286" s="23" t="s">
        <v>29</v>
      </c>
      <c r="M286" s="23">
        <v>2141612</v>
      </c>
      <c r="N286" s="23" t="s">
        <v>143</v>
      </c>
      <c r="O286" s="23" t="s">
        <v>33</v>
      </c>
      <c r="P286" s="23" t="s">
        <v>34</v>
      </c>
      <c r="Q286" s="23" t="s">
        <v>1973</v>
      </c>
      <c r="R286" s="23" t="s">
        <v>37</v>
      </c>
      <c r="S286" s="23" t="s">
        <v>232</v>
      </c>
      <c r="T286" s="23" t="s">
        <v>233</v>
      </c>
      <c r="U286" s="23" t="s">
        <v>190</v>
      </c>
      <c r="V286" s="26">
        <f>VLOOKUP(A286,Sheet2!A:I,9,)</f>
        <v>0</v>
      </c>
      <c r="W286" s="23" t="s">
        <v>55</v>
      </c>
      <c r="X286" s="23"/>
      <c r="Y286" s="23" t="s">
        <v>55</v>
      </c>
      <c r="Z286" s="23"/>
      <c r="AA286" s="23" t="s">
        <v>55</v>
      </c>
      <c r="AB286" s="23"/>
      <c r="AC286" s="23" t="s">
        <v>55</v>
      </c>
      <c r="AD286" s="23"/>
    </row>
    <row r="287" spans="1:30" s="16" customFormat="1">
      <c r="A287" s="22" t="s">
        <v>2626</v>
      </c>
      <c r="B287" s="23" t="s">
        <v>549</v>
      </c>
      <c r="C287" s="23" t="s">
        <v>1976</v>
      </c>
      <c r="D287" s="24" t="s">
        <v>1977</v>
      </c>
      <c r="E287" s="23">
        <v>161.76</v>
      </c>
      <c r="F287" s="25">
        <v>42354</v>
      </c>
      <c r="G287" s="43" t="s">
        <v>60</v>
      </c>
      <c r="H287" s="23" t="s">
        <v>1978</v>
      </c>
      <c r="I287" s="23">
        <v>1</v>
      </c>
      <c r="J287" s="23">
        <v>2008116157</v>
      </c>
      <c r="K287" s="23" t="s">
        <v>871</v>
      </c>
      <c r="L287" s="23" t="s">
        <v>29</v>
      </c>
      <c r="M287" s="23">
        <v>2141603</v>
      </c>
      <c r="N287" s="23" t="s">
        <v>808</v>
      </c>
      <c r="O287" s="23" t="s">
        <v>33</v>
      </c>
      <c r="P287" s="23" t="s">
        <v>34</v>
      </c>
      <c r="Q287" s="23" t="s">
        <v>36</v>
      </c>
      <c r="R287" s="23" t="s">
        <v>63</v>
      </c>
      <c r="S287" s="23" t="s">
        <v>1507</v>
      </c>
      <c r="T287" s="23" t="s">
        <v>195</v>
      </c>
      <c r="U287" s="23" t="s">
        <v>190</v>
      </c>
      <c r="V287" s="26">
        <f>VLOOKUP(A287,Sheet2!A:I,9,)</f>
        <v>0</v>
      </c>
      <c r="W287" s="23" t="s">
        <v>55</v>
      </c>
      <c r="X287" s="23"/>
      <c r="Y287" s="23" t="s">
        <v>55</v>
      </c>
      <c r="Z287" s="23"/>
      <c r="AA287" s="23" t="s">
        <v>55</v>
      </c>
      <c r="AB287" s="23"/>
      <c r="AC287" s="23" t="s">
        <v>55</v>
      </c>
      <c r="AD287" s="23"/>
    </row>
    <row r="288" spans="1:30" s="16" customFormat="1">
      <c r="A288" s="22" t="s">
        <v>2627</v>
      </c>
      <c r="B288" s="23" t="s">
        <v>154</v>
      </c>
      <c r="C288" s="23" t="s">
        <v>1954</v>
      </c>
      <c r="D288" s="24" t="s">
        <v>1980</v>
      </c>
      <c r="E288" s="23">
        <v>164.92</v>
      </c>
      <c r="F288" s="25">
        <v>42719</v>
      </c>
      <c r="G288" s="43" t="s">
        <v>60</v>
      </c>
      <c r="H288" s="23" t="s">
        <v>1983</v>
      </c>
      <c r="I288" s="23">
        <v>1</v>
      </c>
      <c r="J288" s="23">
        <v>2008118424</v>
      </c>
      <c r="K288" s="23" t="s">
        <v>106</v>
      </c>
      <c r="L288" s="23" t="s">
        <v>29</v>
      </c>
      <c r="M288" s="23">
        <v>2141721</v>
      </c>
      <c r="N288" s="23" t="s">
        <v>107</v>
      </c>
      <c r="O288" s="23" t="s">
        <v>33</v>
      </c>
      <c r="P288" s="23" t="s">
        <v>34</v>
      </c>
      <c r="Q288" s="23" t="s">
        <v>36</v>
      </c>
      <c r="R288" s="23" t="s">
        <v>37</v>
      </c>
      <c r="S288" s="23" t="s">
        <v>1981</v>
      </c>
      <c r="T288" s="23" t="s">
        <v>1982</v>
      </c>
      <c r="U288" s="23" t="s">
        <v>293</v>
      </c>
      <c r="V288" s="26">
        <f>VLOOKUP(A288,Sheet2!A:I,9,)</f>
        <v>0</v>
      </c>
      <c r="W288" s="23" t="s">
        <v>55</v>
      </c>
      <c r="X288" s="23"/>
      <c r="Y288" s="23" t="s">
        <v>55</v>
      </c>
      <c r="Z288" s="23"/>
      <c r="AA288" s="23" t="s">
        <v>55</v>
      </c>
      <c r="AB288" s="23"/>
      <c r="AC288" s="23" t="s">
        <v>55</v>
      </c>
      <c r="AD288" s="23"/>
    </row>
    <row r="289" spans="1:30" s="16" customFormat="1">
      <c r="A289" s="22" t="s">
        <v>1984</v>
      </c>
      <c r="B289" s="23" t="s">
        <v>1986</v>
      </c>
      <c r="C289" s="23" t="s">
        <v>1985</v>
      </c>
      <c r="D289" s="24" t="s">
        <v>36</v>
      </c>
      <c r="E289" s="23">
        <v>165</v>
      </c>
      <c r="F289" s="25">
        <v>41089</v>
      </c>
      <c r="G289" s="43" t="s">
        <v>1114</v>
      </c>
      <c r="H289" s="23" t="s">
        <v>1993</v>
      </c>
      <c r="I289" s="23">
        <v>1</v>
      </c>
      <c r="J289" s="23">
        <v>2008117383</v>
      </c>
      <c r="K289" s="23" t="s">
        <v>1987</v>
      </c>
      <c r="L289" s="23" t="s">
        <v>29</v>
      </c>
      <c r="M289" s="23" t="s">
        <v>1988</v>
      </c>
      <c r="N289" s="23" t="s">
        <v>1989</v>
      </c>
      <c r="O289" s="23" t="s">
        <v>33</v>
      </c>
      <c r="P289" s="23" t="s">
        <v>34</v>
      </c>
      <c r="Q289" s="23" t="s">
        <v>1990</v>
      </c>
      <c r="R289" s="23" t="s">
        <v>224</v>
      </c>
      <c r="S289" s="23" t="s">
        <v>1991</v>
      </c>
      <c r="T289" s="23" t="s">
        <v>1992</v>
      </c>
      <c r="U289" s="23" t="s">
        <v>40</v>
      </c>
      <c r="V289" s="26" t="str">
        <f>VLOOKUP(A289,Sheet2!A:I,9,)</f>
        <v>不纳入科研仪器范畴：计算机及网络设备</v>
      </c>
      <c r="W289" s="23" t="s">
        <v>42</v>
      </c>
      <c r="X289" s="32" t="s">
        <v>2511</v>
      </c>
      <c r="Y289" s="23" t="s">
        <v>43</v>
      </c>
      <c r="Z289" s="23"/>
      <c r="AA289" s="23" t="s">
        <v>42</v>
      </c>
      <c r="AB289" s="23" t="s">
        <v>737</v>
      </c>
      <c r="AC289" s="23" t="s">
        <v>42</v>
      </c>
      <c r="AD289" s="23"/>
    </row>
    <row r="290" spans="1:30" s="16" customFormat="1">
      <c r="A290" s="22" t="s">
        <v>1994</v>
      </c>
      <c r="B290" s="23" t="s">
        <v>1541</v>
      </c>
      <c r="C290" s="23" t="s">
        <v>1995</v>
      </c>
      <c r="D290" s="24" t="s">
        <v>378</v>
      </c>
      <c r="E290" s="23">
        <v>168.5</v>
      </c>
      <c r="F290" s="25">
        <v>44187</v>
      </c>
      <c r="G290" s="43" t="s">
        <v>60</v>
      </c>
      <c r="H290" s="23" t="s">
        <v>1998</v>
      </c>
      <c r="I290" s="23">
        <v>1</v>
      </c>
      <c r="J290" s="23">
        <v>2008116318</v>
      </c>
      <c r="K290" s="23" t="s">
        <v>1996</v>
      </c>
      <c r="L290" s="23" t="s">
        <v>29</v>
      </c>
      <c r="M290" s="23">
        <v>2141695</v>
      </c>
      <c r="N290" s="23" t="s">
        <v>1997</v>
      </c>
      <c r="O290" s="23" t="s">
        <v>33</v>
      </c>
      <c r="P290" s="23" t="s">
        <v>34</v>
      </c>
      <c r="Q290" s="23" t="s">
        <v>378</v>
      </c>
      <c r="R290" s="23" t="s">
        <v>37</v>
      </c>
      <c r="S290" s="23" t="s">
        <v>744</v>
      </c>
      <c r="T290" s="23" t="s">
        <v>1018</v>
      </c>
      <c r="U290" s="23" t="s">
        <v>40</v>
      </c>
      <c r="V290" s="26" t="str">
        <f>VLOOKUP(A290,Sheet2!A:I,9,)</f>
        <v>不纳入科研仪器范畴：计算机及网络设备</v>
      </c>
      <c r="W290" s="23" t="s">
        <v>42</v>
      </c>
      <c r="X290" s="23"/>
      <c r="Y290" s="23" t="s">
        <v>43</v>
      </c>
      <c r="Z290" s="23"/>
      <c r="AA290" s="23" t="s">
        <v>42</v>
      </c>
      <c r="AB290" s="23" t="s">
        <v>737</v>
      </c>
      <c r="AC290" s="23" t="s">
        <v>42</v>
      </c>
      <c r="AD290" s="23"/>
    </row>
    <row r="291" spans="1:30" s="16" customFormat="1">
      <c r="A291" s="22" t="s">
        <v>2628</v>
      </c>
      <c r="B291" s="23" t="s">
        <v>763</v>
      </c>
      <c r="C291" s="23" t="s">
        <v>2000</v>
      </c>
      <c r="D291" s="24" t="s">
        <v>2001</v>
      </c>
      <c r="E291" s="23">
        <v>171.25</v>
      </c>
      <c r="F291" s="25">
        <v>43084</v>
      </c>
      <c r="G291" s="43" t="s">
        <v>86</v>
      </c>
      <c r="H291" s="23" t="s">
        <v>2004</v>
      </c>
      <c r="I291" s="23">
        <v>1</v>
      </c>
      <c r="J291" s="23">
        <v>2013120015</v>
      </c>
      <c r="K291" s="23" t="s">
        <v>707</v>
      </c>
      <c r="L291" s="23" t="s">
        <v>29</v>
      </c>
      <c r="M291" s="23" t="s">
        <v>708</v>
      </c>
      <c r="N291" s="23" t="s">
        <v>709</v>
      </c>
      <c r="O291" s="23" t="s">
        <v>33</v>
      </c>
      <c r="P291" s="23" t="s">
        <v>34</v>
      </c>
      <c r="Q291" s="23" t="s">
        <v>2002</v>
      </c>
      <c r="R291" s="23" t="s">
        <v>63</v>
      </c>
      <c r="S291" s="23" t="s">
        <v>2003</v>
      </c>
      <c r="T291" s="23" t="s">
        <v>625</v>
      </c>
      <c r="U291" s="23" t="s">
        <v>180</v>
      </c>
      <c r="V291" s="26">
        <f>VLOOKUP(A291,Sheet2!A:I,9,)</f>
        <v>0</v>
      </c>
      <c r="W291" s="23" t="s">
        <v>55</v>
      </c>
      <c r="X291" s="23"/>
      <c r="Y291" s="23" t="s">
        <v>716</v>
      </c>
      <c r="Z291" s="23"/>
      <c r="AA291" s="23" t="s">
        <v>55</v>
      </c>
      <c r="AB291" s="23"/>
      <c r="AC291" s="23" t="s">
        <v>55</v>
      </c>
      <c r="AD291" s="23"/>
    </row>
    <row r="292" spans="1:30" s="16" customFormat="1">
      <c r="A292" s="22" t="s">
        <v>2005</v>
      </c>
      <c r="B292" s="23" t="s">
        <v>318</v>
      </c>
      <c r="C292" s="23" t="s">
        <v>2006</v>
      </c>
      <c r="D292" s="24" t="s">
        <v>2007</v>
      </c>
      <c r="E292" s="23">
        <v>173.08</v>
      </c>
      <c r="F292" s="25">
        <v>43798</v>
      </c>
      <c r="G292" s="43" t="s">
        <v>86</v>
      </c>
      <c r="H292" s="23" t="s">
        <v>326</v>
      </c>
      <c r="I292" s="23">
        <v>1</v>
      </c>
      <c r="J292" s="23">
        <v>2008116000</v>
      </c>
      <c r="K292" s="23" t="s">
        <v>319</v>
      </c>
      <c r="L292" s="23" t="s">
        <v>72</v>
      </c>
      <c r="M292" s="23" t="s">
        <v>320</v>
      </c>
      <c r="N292" s="23" t="s">
        <v>321</v>
      </c>
      <c r="O292" s="23" t="s">
        <v>33</v>
      </c>
      <c r="P292" s="23" t="s">
        <v>34</v>
      </c>
      <c r="Q292" s="23" t="s">
        <v>2008</v>
      </c>
      <c r="R292" s="23" t="s">
        <v>77</v>
      </c>
      <c r="S292" s="23" t="s">
        <v>324</v>
      </c>
      <c r="T292" s="23" t="s">
        <v>325</v>
      </c>
      <c r="U292" s="23" t="s">
        <v>40</v>
      </c>
      <c r="V292" s="26" t="str">
        <f>VLOOKUP(A292,Sheet2!A:I,9,)</f>
        <v>不纳入科研仪器范畴：教学医疗设备</v>
      </c>
      <c r="W292" s="23" t="s">
        <v>42</v>
      </c>
      <c r="X292" s="23"/>
      <c r="Y292" s="23" t="s">
        <v>43</v>
      </c>
      <c r="Z292" s="23"/>
      <c r="AA292" s="23" t="s">
        <v>42</v>
      </c>
      <c r="AB292" s="23" t="s">
        <v>175</v>
      </c>
      <c r="AC292" s="23" t="s">
        <v>42</v>
      </c>
      <c r="AD292" s="23"/>
    </row>
    <row r="293" spans="1:30" s="16" customFormat="1">
      <c r="A293" s="22" t="s">
        <v>2629</v>
      </c>
      <c r="B293" s="23" t="s">
        <v>154</v>
      </c>
      <c r="C293" s="23" t="s">
        <v>1954</v>
      </c>
      <c r="D293" s="24" t="s">
        <v>1916</v>
      </c>
      <c r="E293" s="23">
        <v>176.12</v>
      </c>
      <c r="F293" s="25">
        <v>43447</v>
      </c>
      <c r="G293" s="43" t="s">
        <v>168</v>
      </c>
      <c r="H293" s="23" t="s">
        <v>162</v>
      </c>
      <c r="I293" s="23">
        <v>1</v>
      </c>
      <c r="J293" s="23">
        <v>2008118136</v>
      </c>
      <c r="K293" s="23" t="s">
        <v>416</v>
      </c>
      <c r="L293" s="23" t="s">
        <v>29</v>
      </c>
      <c r="M293" s="23" t="s">
        <v>392</v>
      </c>
      <c r="N293" s="23" t="s">
        <v>393</v>
      </c>
      <c r="O293" s="23" t="s">
        <v>33</v>
      </c>
      <c r="P293" s="23" t="s">
        <v>34</v>
      </c>
      <c r="Q293" s="23" t="s">
        <v>36</v>
      </c>
      <c r="R293" s="23" t="s">
        <v>37</v>
      </c>
      <c r="S293" s="23" t="s">
        <v>713</v>
      </c>
      <c r="T293" s="23" t="s">
        <v>713</v>
      </c>
      <c r="U293" s="23" t="s">
        <v>111</v>
      </c>
      <c r="V293" s="26">
        <f>VLOOKUP(A293,Sheet2!A:I,9,)</f>
        <v>0</v>
      </c>
      <c r="W293" s="23" t="s">
        <v>55</v>
      </c>
      <c r="X293" s="23"/>
      <c r="Y293" s="23" t="s">
        <v>125</v>
      </c>
      <c r="Z293" s="23" t="s">
        <v>182</v>
      </c>
      <c r="AA293" s="23" t="s">
        <v>55</v>
      </c>
      <c r="AB293" s="23"/>
      <c r="AC293" s="23" t="s">
        <v>55</v>
      </c>
      <c r="AD293" s="23"/>
    </row>
    <row r="294" spans="1:30" s="16" customFormat="1">
      <c r="A294" s="22" t="s">
        <v>2630</v>
      </c>
      <c r="B294" s="23" t="s">
        <v>129</v>
      </c>
      <c r="C294" s="23" t="s">
        <v>2011</v>
      </c>
      <c r="D294" s="24" t="s">
        <v>2012</v>
      </c>
      <c r="E294" s="23">
        <v>179.69</v>
      </c>
      <c r="F294" s="25">
        <v>44159</v>
      </c>
      <c r="G294" s="43" t="s">
        <v>143</v>
      </c>
      <c r="H294" s="23" t="s">
        <v>2013</v>
      </c>
      <c r="I294" s="23">
        <v>1</v>
      </c>
      <c r="J294" s="23">
        <v>2010120014</v>
      </c>
      <c r="K294" s="23" t="s">
        <v>142</v>
      </c>
      <c r="L294" s="23" t="s">
        <v>29</v>
      </c>
      <c r="M294" s="23">
        <v>2141612</v>
      </c>
      <c r="N294" s="23" t="s">
        <v>143</v>
      </c>
      <c r="O294" s="23" t="s">
        <v>33</v>
      </c>
      <c r="P294" s="23" t="s">
        <v>34</v>
      </c>
      <c r="Q294" s="23" t="s">
        <v>2012</v>
      </c>
      <c r="R294" s="23" t="s">
        <v>37</v>
      </c>
      <c r="S294" s="23" t="s">
        <v>232</v>
      </c>
      <c r="T294" s="23" t="s">
        <v>233</v>
      </c>
      <c r="U294" s="23" t="s">
        <v>80</v>
      </c>
      <c r="V294" s="26">
        <f>VLOOKUP(A294,Sheet2!A:I,9,)</f>
        <v>0</v>
      </c>
      <c r="W294" s="23" t="s">
        <v>55</v>
      </c>
      <c r="X294" s="23"/>
      <c r="Y294" s="23" t="s">
        <v>55</v>
      </c>
      <c r="Z294" s="23"/>
      <c r="AA294" s="23" t="s">
        <v>55</v>
      </c>
      <c r="AB294" s="23"/>
      <c r="AC294" s="23" t="s">
        <v>55</v>
      </c>
      <c r="AD294" s="23"/>
    </row>
    <row r="295" spans="1:30" s="16" customFormat="1">
      <c r="A295" s="22" t="s">
        <v>2631</v>
      </c>
      <c r="B295" s="23" t="s">
        <v>549</v>
      </c>
      <c r="C295" s="23" t="s">
        <v>2015</v>
      </c>
      <c r="D295" s="24" t="s">
        <v>2016</v>
      </c>
      <c r="E295" s="23">
        <v>183.96</v>
      </c>
      <c r="F295" s="25">
        <v>44174</v>
      </c>
      <c r="G295" s="43" t="s">
        <v>118</v>
      </c>
      <c r="H295" s="23" t="s">
        <v>420</v>
      </c>
      <c r="I295" s="23">
        <v>1</v>
      </c>
      <c r="J295" s="23">
        <v>2008117749</v>
      </c>
      <c r="K295" s="23" t="s">
        <v>740</v>
      </c>
      <c r="L295" s="23" t="s">
        <v>29</v>
      </c>
      <c r="M295" s="23" t="s">
        <v>117</v>
      </c>
      <c r="N295" s="23" t="s">
        <v>119</v>
      </c>
      <c r="O295" s="23" t="s">
        <v>33</v>
      </c>
      <c r="P295" s="23" t="s">
        <v>34</v>
      </c>
      <c r="Q295" s="23" t="s">
        <v>2017</v>
      </c>
      <c r="R295" s="23" t="s">
        <v>63</v>
      </c>
      <c r="S295" s="23" t="s">
        <v>2018</v>
      </c>
      <c r="T295" s="23" t="s">
        <v>2019</v>
      </c>
      <c r="U295" s="23" t="s">
        <v>80</v>
      </c>
      <c r="V295" s="26" t="str">
        <f>VLOOKUP(A295,Sheet2!A:I,9,)</f>
        <v>仪器正在调试</v>
      </c>
      <c r="W295" s="23" t="s">
        <v>55</v>
      </c>
      <c r="X295" s="23"/>
      <c r="Y295" s="23" t="s">
        <v>55</v>
      </c>
      <c r="Z295" s="23"/>
      <c r="AA295" s="23" t="s">
        <v>55</v>
      </c>
      <c r="AB295" s="23"/>
      <c r="AC295" s="23" t="s">
        <v>55</v>
      </c>
      <c r="AD295" s="23"/>
    </row>
    <row r="296" spans="1:30" s="16" customFormat="1">
      <c r="A296" s="22" t="s">
        <v>2632</v>
      </c>
      <c r="B296" s="23" t="s">
        <v>1280</v>
      </c>
      <c r="C296" s="23" t="s">
        <v>2021</v>
      </c>
      <c r="D296" s="24" t="s">
        <v>2022</v>
      </c>
      <c r="E296" s="23">
        <v>188.52</v>
      </c>
      <c r="F296" s="25">
        <v>38635</v>
      </c>
      <c r="G296" s="43" t="s">
        <v>279</v>
      </c>
      <c r="H296" s="23" t="s">
        <v>1519</v>
      </c>
      <c r="I296" s="23">
        <v>1</v>
      </c>
      <c r="J296" s="23">
        <v>2009110001</v>
      </c>
      <c r="K296" s="23" t="s">
        <v>1779</v>
      </c>
      <c r="L296" s="23" t="s">
        <v>29</v>
      </c>
      <c r="M296" s="23" t="s">
        <v>1780</v>
      </c>
      <c r="N296" s="23" t="s">
        <v>280</v>
      </c>
      <c r="O296" s="23" t="s">
        <v>33</v>
      </c>
      <c r="P296" s="23" t="s">
        <v>34</v>
      </c>
      <c r="Q296" s="23" t="s">
        <v>36</v>
      </c>
      <c r="R296" s="23" t="s">
        <v>37</v>
      </c>
      <c r="S296" s="23" t="s">
        <v>900</v>
      </c>
      <c r="T296" s="23" t="s">
        <v>1518</v>
      </c>
      <c r="U296" s="23" t="s">
        <v>293</v>
      </c>
      <c r="V296" s="26">
        <f>VLOOKUP(A296,Sheet2!A:I,9,)</f>
        <v>0</v>
      </c>
      <c r="W296" s="23" t="s">
        <v>55</v>
      </c>
      <c r="X296" s="23"/>
      <c r="Y296" s="23" t="s">
        <v>55</v>
      </c>
      <c r="Z296" s="23"/>
      <c r="AA296" s="23" t="s">
        <v>55</v>
      </c>
      <c r="AB296" s="23"/>
      <c r="AC296" s="23" t="s">
        <v>55</v>
      </c>
      <c r="AD296" s="23"/>
    </row>
    <row r="297" spans="1:30" s="16" customFormat="1">
      <c r="A297" s="22" t="s">
        <v>2023</v>
      </c>
      <c r="B297" s="23" t="s">
        <v>2025</v>
      </c>
      <c r="C297" s="23" t="s">
        <v>2024</v>
      </c>
      <c r="D297" s="24" t="s">
        <v>2026</v>
      </c>
      <c r="E297" s="23">
        <v>190</v>
      </c>
      <c r="F297" s="25">
        <v>40135</v>
      </c>
      <c r="G297" s="43" t="s">
        <v>786</v>
      </c>
      <c r="H297" s="23" t="s">
        <v>1453</v>
      </c>
      <c r="I297" s="20">
        <v>1</v>
      </c>
      <c r="J297" s="20">
        <v>2008116935</v>
      </c>
      <c r="K297" s="20" t="s">
        <v>1449</v>
      </c>
      <c r="L297" s="20" t="s">
        <v>72</v>
      </c>
      <c r="M297" s="20">
        <v>30401</v>
      </c>
      <c r="N297" s="20" t="s">
        <v>891</v>
      </c>
      <c r="O297" s="20" t="s">
        <v>33</v>
      </c>
      <c r="P297" s="20" t="s">
        <v>34</v>
      </c>
      <c r="Q297" s="20" t="s">
        <v>36</v>
      </c>
      <c r="R297" s="20" t="s">
        <v>77</v>
      </c>
      <c r="S297" s="20" t="s">
        <v>1970</v>
      </c>
      <c r="T297" s="20" t="s">
        <v>2027</v>
      </c>
      <c r="U297" s="20" t="s">
        <v>80</v>
      </c>
      <c r="V297" s="26" t="str">
        <f>VLOOKUP(A297,Sheet2!A:I,9,)</f>
        <v>不纳入科研仪器范畴：计算机及网络设备</v>
      </c>
      <c r="W297" s="23" t="s">
        <v>42</v>
      </c>
      <c r="X297" s="32" t="s">
        <v>2511</v>
      </c>
      <c r="Y297" s="23" t="s">
        <v>43</v>
      </c>
      <c r="Z297" s="23"/>
      <c r="AA297" s="23" t="s">
        <v>42</v>
      </c>
      <c r="AB297" s="23" t="s">
        <v>737</v>
      </c>
      <c r="AC297" s="23" t="s">
        <v>42</v>
      </c>
      <c r="AD297" s="23"/>
    </row>
    <row r="298" spans="1:30" s="16" customFormat="1">
      <c r="A298" s="22" t="s">
        <v>2028</v>
      </c>
      <c r="B298" s="23" t="s">
        <v>2025</v>
      </c>
      <c r="C298" s="23" t="s">
        <v>2024</v>
      </c>
      <c r="D298" s="24" t="s">
        <v>2026</v>
      </c>
      <c r="E298" s="23">
        <v>190</v>
      </c>
      <c r="F298" s="25">
        <v>40135</v>
      </c>
      <c r="G298" s="43" t="s">
        <v>786</v>
      </c>
      <c r="H298" s="23" t="s">
        <v>1453</v>
      </c>
      <c r="I298" s="20">
        <v>1</v>
      </c>
      <c r="J298" s="20">
        <v>2008116935</v>
      </c>
      <c r="K298" s="20" t="s">
        <v>1449</v>
      </c>
      <c r="L298" s="20" t="s">
        <v>72</v>
      </c>
      <c r="M298" s="20">
        <v>30401</v>
      </c>
      <c r="N298" s="20" t="s">
        <v>891</v>
      </c>
      <c r="O298" s="20" t="s">
        <v>33</v>
      </c>
      <c r="P298" s="20" t="s">
        <v>34</v>
      </c>
      <c r="Q298" s="20" t="s">
        <v>36</v>
      </c>
      <c r="R298" s="20" t="s">
        <v>77</v>
      </c>
      <c r="S298" s="20" t="s">
        <v>1970</v>
      </c>
      <c r="T298" s="20" t="s">
        <v>2027</v>
      </c>
      <c r="U298" s="20" t="s">
        <v>80</v>
      </c>
      <c r="V298" s="26" t="str">
        <f>VLOOKUP(A298,Sheet2!A:I,9,)</f>
        <v>不纳入科研仪器范畴：计算机及网络设备</v>
      </c>
      <c r="W298" s="23" t="s">
        <v>42</v>
      </c>
      <c r="X298" s="32" t="s">
        <v>2511</v>
      </c>
      <c r="Y298" s="23" t="s">
        <v>43</v>
      </c>
      <c r="Z298" s="23"/>
      <c r="AA298" s="23" t="s">
        <v>42</v>
      </c>
      <c r="AB298" s="23" t="s">
        <v>737</v>
      </c>
      <c r="AC298" s="23" t="s">
        <v>42</v>
      </c>
      <c r="AD298" s="23"/>
    </row>
    <row r="299" spans="1:30" s="16" customFormat="1">
      <c r="A299" s="22" t="s">
        <v>2029</v>
      </c>
      <c r="B299" s="23" t="s">
        <v>154</v>
      </c>
      <c r="C299" s="23" t="s">
        <v>2030</v>
      </c>
      <c r="D299" s="24" t="s">
        <v>2031</v>
      </c>
      <c r="E299" s="23">
        <v>194.25</v>
      </c>
      <c r="F299" s="25">
        <v>42985</v>
      </c>
      <c r="G299" s="46" t="s">
        <v>2311</v>
      </c>
      <c r="H299" s="23" t="s">
        <v>2032</v>
      </c>
      <c r="I299" s="20">
        <v>1</v>
      </c>
      <c r="J299" s="20">
        <v>2016120015</v>
      </c>
      <c r="K299" s="20" t="s">
        <v>941</v>
      </c>
      <c r="L299" s="20" t="s">
        <v>29</v>
      </c>
      <c r="M299" s="20">
        <v>2141769</v>
      </c>
      <c r="N299" s="20" t="s">
        <v>210</v>
      </c>
      <c r="O299" s="20" t="s">
        <v>33</v>
      </c>
      <c r="P299" s="20" t="s">
        <v>34</v>
      </c>
      <c r="Q299" s="20" t="s">
        <v>36</v>
      </c>
      <c r="R299" s="20" t="s">
        <v>37</v>
      </c>
      <c r="S299" s="20" t="s">
        <v>1397</v>
      </c>
      <c r="T299" s="20" t="s">
        <v>539</v>
      </c>
      <c r="U299" s="20" t="s">
        <v>1399</v>
      </c>
      <c r="V299" s="26">
        <f>VLOOKUP(A299,Sheet2!A:I,9,)</f>
        <v>0</v>
      </c>
      <c r="W299" s="23" t="s">
        <v>55</v>
      </c>
      <c r="X299" s="23"/>
      <c r="Y299" s="23" t="s">
        <v>55</v>
      </c>
      <c r="Z299" s="23"/>
      <c r="AA299" s="23" t="s">
        <v>55</v>
      </c>
      <c r="AB299" s="23"/>
      <c r="AC299" s="23" t="s">
        <v>55</v>
      </c>
      <c r="AD299" s="23"/>
    </row>
    <row r="300" spans="1:30" s="16" customFormat="1">
      <c r="A300" s="22" t="s">
        <v>2633</v>
      </c>
      <c r="B300" s="23" t="s">
        <v>1778</v>
      </c>
      <c r="C300" s="23" t="s">
        <v>1954</v>
      </c>
      <c r="D300" s="24" t="s">
        <v>2034</v>
      </c>
      <c r="E300" s="23">
        <v>195.12</v>
      </c>
      <c r="F300" s="25">
        <v>43957</v>
      </c>
      <c r="G300" s="43" t="s">
        <v>60</v>
      </c>
      <c r="H300" s="23" t="s">
        <v>540</v>
      </c>
      <c r="I300" s="23">
        <v>1</v>
      </c>
      <c r="J300" s="23">
        <v>2013110058</v>
      </c>
      <c r="K300" s="23" t="s">
        <v>59</v>
      </c>
      <c r="L300" s="23" t="s">
        <v>29</v>
      </c>
      <c r="M300" s="23">
        <v>2141604</v>
      </c>
      <c r="N300" s="23" t="s">
        <v>61</v>
      </c>
      <c r="O300" s="23" t="s">
        <v>33</v>
      </c>
      <c r="P300" s="23" t="s">
        <v>34</v>
      </c>
      <c r="Q300" s="23" t="s">
        <v>2034</v>
      </c>
      <c r="R300" s="23" t="s">
        <v>37</v>
      </c>
      <c r="S300" s="23" t="s">
        <v>973</v>
      </c>
      <c r="T300" s="23" t="s">
        <v>745</v>
      </c>
      <c r="U300" s="23" t="s">
        <v>111</v>
      </c>
      <c r="V300" s="26" t="str">
        <f>VLOOKUP(A300,Sheet2!A:I,9,)</f>
        <v>仪器正在调试</v>
      </c>
      <c r="W300" s="23" t="s">
        <v>55</v>
      </c>
      <c r="X300" s="23"/>
      <c r="Y300" s="23" t="s">
        <v>55</v>
      </c>
      <c r="Z300" s="23"/>
      <c r="AA300" s="23" t="s">
        <v>55</v>
      </c>
      <c r="AB300" s="23"/>
      <c r="AC300" s="23" t="s">
        <v>55</v>
      </c>
      <c r="AD300" s="23"/>
    </row>
    <row r="301" spans="1:30" s="16" customFormat="1">
      <c r="A301" s="22" t="s">
        <v>2634</v>
      </c>
      <c r="B301" s="23" t="s">
        <v>1778</v>
      </c>
      <c r="C301" s="23" t="s">
        <v>2036</v>
      </c>
      <c r="D301" s="24" t="s">
        <v>2037</v>
      </c>
      <c r="E301" s="23">
        <v>196.8</v>
      </c>
      <c r="F301" s="25">
        <v>44111</v>
      </c>
      <c r="G301" s="43" t="s">
        <v>118</v>
      </c>
      <c r="H301" s="23" t="s">
        <v>162</v>
      </c>
      <c r="I301" s="23">
        <v>1</v>
      </c>
      <c r="J301" s="23">
        <v>2008117749</v>
      </c>
      <c r="K301" s="23" t="s">
        <v>740</v>
      </c>
      <c r="L301" s="23" t="s">
        <v>29</v>
      </c>
      <c r="M301" s="23" t="s">
        <v>117</v>
      </c>
      <c r="N301" s="23" t="s">
        <v>119</v>
      </c>
      <c r="O301" s="23" t="s">
        <v>33</v>
      </c>
      <c r="P301" s="23" t="s">
        <v>34</v>
      </c>
      <c r="Q301" s="23" t="s">
        <v>2038</v>
      </c>
      <c r="R301" s="23" t="s">
        <v>63</v>
      </c>
      <c r="S301" s="23" t="s">
        <v>743</v>
      </c>
      <c r="T301" s="23" t="s">
        <v>2019</v>
      </c>
      <c r="U301" s="23" t="s">
        <v>111</v>
      </c>
      <c r="V301" s="26">
        <f>VLOOKUP(A301,Sheet2!A:I,9,)</f>
        <v>0</v>
      </c>
      <c r="W301" s="23" t="s">
        <v>55</v>
      </c>
      <c r="X301" s="23"/>
      <c r="Y301" s="23" t="s">
        <v>55</v>
      </c>
      <c r="Z301" s="23"/>
      <c r="AA301" s="23" t="s">
        <v>55</v>
      </c>
      <c r="AB301" s="23"/>
      <c r="AC301" s="23" t="s">
        <v>55</v>
      </c>
      <c r="AD301" s="23"/>
    </row>
    <row r="302" spans="1:30" s="16" customFormat="1">
      <c r="A302" s="22" t="s">
        <v>2635</v>
      </c>
      <c r="B302" s="23" t="s">
        <v>154</v>
      </c>
      <c r="C302" s="23" t="s">
        <v>1954</v>
      </c>
      <c r="D302" s="24" t="s">
        <v>2041</v>
      </c>
      <c r="E302" s="23">
        <v>197.63</v>
      </c>
      <c r="F302" s="25">
        <v>38726</v>
      </c>
      <c r="G302" s="43" t="s">
        <v>157</v>
      </c>
      <c r="H302" s="23" t="s">
        <v>2042</v>
      </c>
      <c r="I302" s="23">
        <v>1</v>
      </c>
      <c r="J302" s="23">
        <v>2010110014</v>
      </c>
      <c r="K302" s="23" t="s">
        <v>2040</v>
      </c>
      <c r="L302" s="23" t="s">
        <v>29</v>
      </c>
      <c r="M302" s="23" t="s">
        <v>1756</v>
      </c>
      <c r="N302" s="23" t="s">
        <v>1757</v>
      </c>
      <c r="O302" s="23" t="s">
        <v>33</v>
      </c>
      <c r="P302" s="23" t="s">
        <v>34</v>
      </c>
      <c r="Q302" s="23" t="s">
        <v>36</v>
      </c>
      <c r="R302" s="23" t="s">
        <v>37</v>
      </c>
      <c r="S302" s="23" t="s">
        <v>564</v>
      </c>
      <c r="T302" s="23" t="s">
        <v>564</v>
      </c>
      <c r="U302" s="23" t="s">
        <v>111</v>
      </c>
      <c r="V302" s="26" t="str">
        <f>VLOOKUP(A302,Sheet2!A:I,9,)</f>
        <v>老旧仪器，技术性能落后</v>
      </c>
      <c r="W302" s="23" t="s">
        <v>55</v>
      </c>
      <c r="X302" s="23" t="s">
        <v>182</v>
      </c>
      <c r="Y302" s="23" t="s">
        <v>125</v>
      </c>
      <c r="Z302" s="23" t="s">
        <v>510</v>
      </c>
      <c r="AA302" s="23" t="s">
        <v>55</v>
      </c>
      <c r="AB302" s="23"/>
      <c r="AC302" s="23" t="s">
        <v>42</v>
      </c>
      <c r="AD302" s="23" t="s">
        <v>2720</v>
      </c>
    </row>
    <row r="303" spans="1:30" s="16" customFormat="1">
      <c r="A303" s="22" t="s">
        <v>2043</v>
      </c>
      <c r="B303" s="23" t="s">
        <v>2045</v>
      </c>
      <c r="C303" s="23" t="s">
        <v>2044</v>
      </c>
      <c r="D303" s="24" t="s">
        <v>2046</v>
      </c>
      <c r="E303" s="23">
        <v>204.1</v>
      </c>
      <c r="F303" s="25">
        <v>42354</v>
      </c>
      <c r="G303" s="45" t="s">
        <v>2369</v>
      </c>
      <c r="H303" s="23" t="s">
        <v>2049</v>
      </c>
      <c r="I303" s="23">
        <v>1</v>
      </c>
      <c r="J303" s="23">
        <v>2014120010</v>
      </c>
      <c r="K303" s="23" t="s">
        <v>1496</v>
      </c>
      <c r="L303" s="23" t="s">
        <v>29</v>
      </c>
      <c r="M303" s="23">
        <v>21006</v>
      </c>
      <c r="N303" s="23" t="s">
        <v>186</v>
      </c>
      <c r="O303" s="23" t="s">
        <v>33</v>
      </c>
      <c r="P303" s="23" t="s">
        <v>34</v>
      </c>
      <c r="Q303" s="23" t="s">
        <v>36</v>
      </c>
      <c r="R303" s="23" t="s">
        <v>37</v>
      </c>
      <c r="S303" s="23" t="s">
        <v>2047</v>
      </c>
      <c r="T303" s="23" t="s">
        <v>2048</v>
      </c>
      <c r="U303" s="23" t="s">
        <v>80</v>
      </c>
      <c r="V303" s="26" t="str">
        <f>VLOOKUP(A303,Sheet2!A:I,9,)</f>
        <v>不纳入科研仪器范畴：辅助设备</v>
      </c>
      <c r="W303" s="23" t="s">
        <v>55</v>
      </c>
      <c r="X303" s="23"/>
      <c r="Y303" s="23" t="s">
        <v>55</v>
      </c>
      <c r="Z303" s="23"/>
      <c r="AA303" s="23" t="s">
        <v>42</v>
      </c>
      <c r="AB303" s="23" t="s">
        <v>44</v>
      </c>
      <c r="AC303" s="23" t="s">
        <v>42</v>
      </c>
      <c r="AD303" s="23"/>
    </row>
    <row r="304" spans="1:30" s="16" customFormat="1">
      <c r="A304" s="22" t="s">
        <v>2636</v>
      </c>
      <c r="B304" s="23" t="s">
        <v>2052</v>
      </c>
      <c r="C304" s="23" t="s">
        <v>2051</v>
      </c>
      <c r="D304" s="24" t="s">
        <v>2053</v>
      </c>
      <c r="E304" s="23">
        <v>209.8</v>
      </c>
      <c r="F304" s="25">
        <v>42341</v>
      </c>
      <c r="G304" s="45" t="s">
        <v>2369</v>
      </c>
      <c r="H304" s="23" t="s">
        <v>2056</v>
      </c>
      <c r="I304" s="23">
        <v>1</v>
      </c>
      <c r="J304" s="23">
        <v>2008115252</v>
      </c>
      <c r="K304" s="23" t="s">
        <v>185</v>
      </c>
      <c r="L304" s="23" t="s">
        <v>29</v>
      </c>
      <c r="M304" s="23">
        <v>21006</v>
      </c>
      <c r="N304" s="23" t="s">
        <v>186</v>
      </c>
      <c r="O304" s="23" t="s">
        <v>33</v>
      </c>
      <c r="P304" s="23" t="s">
        <v>34</v>
      </c>
      <c r="Q304" s="23" t="s">
        <v>36</v>
      </c>
      <c r="R304" s="23" t="s">
        <v>37</v>
      </c>
      <c r="S304" s="23" t="s">
        <v>2054</v>
      </c>
      <c r="T304" s="23" t="s">
        <v>2055</v>
      </c>
      <c r="U304" s="23" t="s">
        <v>111</v>
      </c>
      <c r="V304" s="26">
        <f>VLOOKUP(A304,Sheet2!A:I,9,)</f>
        <v>0</v>
      </c>
      <c r="W304" s="23" t="s">
        <v>55</v>
      </c>
      <c r="X304" s="23"/>
      <c r="Y304" s="23" t="s">
        <v>55</v>
      </c>
      <c r="Z304" s="23"/>
      <c r="AA304" s="23" t="s">
        <v>55</v>
      </c>
      <c r="AB304" s="23"/>
      <c r="AC304" s="23" t="s">
        <v>55</v>
      </c>
      <c r="AD304" s="23"/>
    </row>
    <row r="305" spans="1:30" s="16" customFormat="1" ht="17.5" customHeight="1">
      <c r="A305" s="22" t="s">
        <v>2057</v>
      </c>
      <c r="B305" s="23" t="s">
        <v>2059</v>
      </c>
      <c r="C305" s="23" t="s">
        <v>2058</v>
      </c>
      <c r="D305" s="24" t="s">
        <v>2060</v>
      </c>
      <c r="E305" s="23">
        <v>210.64</v>
      </c>
      <c r="F305" s="25">
        <v>42985</v>
      </c>
      <c r="G305" s="46" t="s">
        <v>2311</v>
      </c>
      <c r="H305" s="23" t="s">
        <v>540</v>
      </c>
      <c r="I305" s="20">
        <v>1</v>
      </c>
      <c r="J305" s="20">
        <v>2019120009</v>
      </c>
      <c r="K305" s="20" t="s">
        <v>536</v>
      </c>
      <c r="L305" s="20" t="s">
        <v>29</v>
      </c>
      <c r="M305" s="20">
        <v>2141769</v>
      </c>
      <c r="N305" s="20" t="s">
        <v>210</v>
      </c>
      <c r="O305" s="20" t="s">
        <v>33</v>
      </c>
      <c r="P305" s="20" t="s">
        <v>34</v>
      </c>
      <c r="Q305" s="20" t="s">
        <v>36</v>
      </c>
      <c r="R305" s="20" t="s">
        <v>37</v>
      </c>
      <c r="S305" s="20" t="s">
        <v>2061</v>
      </c>
      <c r="T305" s="20" t="s">
        <v>539</v>
      </c>
      <c r="U305" s="20" t="s">
        <v>67</v>
      </c>
      <c r="V305" s="26" t="str">
        <f>VLOOKUP(A305,Sheet2!A:I,9,)</f>
        <v>不纳入科研仪器范畴：辅助设备</v>
      </c>
      <c r="W305" s="23" t="s">
        <v>55</v>
      </c>
      <c r="X305" s="23"/>
      <c r="Y305" s="23" t="s">
        <v>55</v>
      </c>
      <c r="Z305" s="23"/>
      <c r="AA305" s="23" t="s">
        <v>42</v>
      </c>
      <c r="AB305" s="23" t="s">
        <v>44</v>
      </c>
      <c r="AC305" s="23" t="s">
        <v>42</v>
      </c>
      <c r="AD305" s="23"/>
    </row>
    <row r="306" spans="1:30" s="16" customFormat="1">
      <c r="A306" s="22" t="s">
        <v>2062</v>
      </c>
      <c r="B306" s="23" t="s">
        <v>1380</v>
      </c>
      <c r="C306" s="23" t="s">
        <v>1379</v>
      </c>
      <c r="D306" s="24" t="s">
        <v>2064</v>
      </c>
      <c r="E306" s="23">
        <v>213.28</v>
      </c>
      <c r="F306" s="25">
        <v>38819</v>
      </c>
      <c r="G306" s="43" t="s">
        <v>168</v>
      </c>
      <c r="H306" s="23" t="s">
        <v>2065</v>
      </c>
      <c r="I306" s="23">
        <v>1</v>
      </c>
      <c r="J306" s="23">
        <v>2008114948</v>
      </c>
      <c r="K306" s="23" t="s">
        <v>2063</v>
      </c>
      <c r="L306" s="23" t="s">
        <v>29</v>
      </c>
      <c r="M306" s="23" t="s">
        <v>503</v>
      </c>
      <c r="N306" s="23" t="s">
        <v>504</v>
      </c>
      <c r="O306" s="23" t="s">
        <v>33</v>
      </c>
      <c r="P306" s="23" t="s">
        <v>493</v>
      </c>
      <c r="Q306" s="23" t="s">
        <v>36</v>
      </c>
      <c r="R306" s="23" t="s">
        <v>37</v>
      </c>
      <c r="S306" s="23" t="s">
        <v>892</v>
      </c>
      <c r="T306" s="23" t="s">
        <v>892</v>
      </c>
      <c r="U306" s="23" t="s">
        <v>80</v>
      </c>
      <c r="V306" s="26" t="str">
        <f>VLOOKUP(A306,Sheet2!A:I,9,)</f>
        <v>老旧仪器，技术性能落后</v>
      </c>
      <c r="W306" s="23" t="s">
        <v>55</v>
      </c>
      <c r="X306" s="23"/>
      <c r="Y306" s="23" t="s">
        <v>55</v>
      </c>
      <c r="Z306" s="23"/>
      <c r="AA306" s="23" t="s">
        <v>55</v>
      </c>
      <c r="AB306" s="23"/>
      <c r="AC306" s="23" t="s">
        <v>42</v>
      </c>
      <c r="AD306" s="23" t="s">
        <v>2720</v>
      </c>
    </row>
    <row r="307" spans="1:30" s="16" customFormat="1">
      <c r="A307" s="22" t="s">
        <v>2066</v>
      </c>
      <c r="B307" s="23" t="s">
        <v>58</v>
      </c>
      <c r="C307" s="23" t="s">
        <v>2067</v>
      </c>
      <c r="D307" s="24">
        <v>3730</v>
      </c>
      <c r="E307" s="23">
        <v>214.5</v>
      </c>
      <c r="F307" s="25">
        <v>40147</v>
      </c>
      <c r="G307" s="43" t="s">
        <v>60</v>
      </c>
      <c r="H307" s="23" t="s">
        <v>2068</v>
      </c>
      <c r="I307" s="23">
        <v>1</v>
      </c>
      <c r="J307" s="23">
        <v>2008116475</v>
      </c>
      <c r="K307" s="23" t="s">
        <v>1193</v>
      </c>
      <c r="L307" s="23" t="s">
        <v>29</v>
      </c>
      <c r="M307" s="23" t="s">
        <v>1194</v>
      </c>
      <c r="N307" s="23" t="s">
        <v>1195</v>
      </c>
      <c r="O307" s="23" t="s">
        <v>33</v>
      </c>
      <c r="P307" s="23" t="s">
        <v>34</v>
      </c>
      <c r="Q307" s="23" t="s">
        <v>36</v>
      </c>
      <c r="R307" s="23" t="s">
        <v>224</v>
      </c>
      <c r="S307" s="23" t="s">
        <v>429</v>
      </c>
      <c r="T307" s="23" t="s">
        <v>429</v>
      </c>
      <c r="U307" s="23" t="s">
        <v>80</v>
      </c>
      <c r="V307" s="26" t="str">
        <f>VLOOKUP(A307,Sheet2!A:I,9,)</f>
        <v>老旧仪器，技术性能落后</v>
      </c>
      <c r="W307" s="23" t="s">
        <v>55</v>
      </c>
      <c r="X307" s="23" t="s">
        <v>509</v>
      </c>
      <c r="Y307" s="23" t="s">
        <v>125</v>
      </c>
      <c r="Z307" s="23" t="s">
        <v>510</v>
      </c>
      <c r="AA307" s="23" t="s">
        <v>55</v>
      </c>
      <c r="AB307" s="23"/>
      <c r="AC307" s="23" t="s">
        <v>42</v>
      </c>
      <c r="AD307" s="23" t="s">
        <v>2720</v>
      </c>
    </row>
    <row r="308" spans="1:30" s="16" customFormat="1">
      <c r="A308" s="22" t="s">
        <v>2637</v>
      </c>
      <c r="B308" s="23" t="s">
        <v>154</v>
      </c>
      <c r="C308" s="23" t="s">
        <v>1954</v>
      </c>
      <c r="D308" s="24" t="s">
        <v>2072</v>
      </c>
      <c r="E308" s="23">
        <v>214.97</v>
      </c>
      <c r="F308" s="25">
        <v>41079</v>
      </c>
      <c r="G308" s="43" t="s">
        <v>168</v>
      </c>
      <c r="H308" s="23" t="s">
        <v>2074</v>
      </c>
      <c r="I308" s="23">
        <v>1</v>
      </c>
      <c r="J308" s="23">
        <v>2008118294</v>
      </c>
      <c r="K308" s="23" t="s">
        <v>490</v>
      </c>
      <c r="L308" s="23" t="s">
        <v>29</v>
      </c>
      <c r="M308" s="23" t="s">
        <v>2070</v>
      </c>
      <c r="N308" s="23" t="s">
        <v>2071</v>
      </c>
      <c r="O308" s="23" t="s">
        <v>33</v>
      </c>
      <c r="P308" s="23" t="s">
        <v>493</v>
      </c>
      <c r="Q308" s="23" t="s">
        <v>2072</v>
      </c>
      <c r="R308" s="23" t="s">
        <v>224</v>
      </c>
      <c r="S308" s="23" t="s">
        <v>2073</v>
      </c>
      <c r="T308" s="23" t="s">
        <v>851</v>
      </c>
      <c r="U308" s="23" t="s">
        <v>293</v>
      </c>
      <c r="V308" s="26">
        <f>VLOOKUP(A308,Sheet2!A:I,9,)</f>
        <v>0</v>
      </c>
      <c r="W308" s="23" t="s">
        <v>55</v>
      </c>
      <c r="X308" s="23"/>
      <c r="Y308" s="23" t="s">
        <v>55</v>
      </c>
      <c r="Z308" s="23"/>
      <c r="AA308" s="23" t="s">
        <v>55</v>
      </c>
      <c r="AB308" s="23"/>
      <c r="AC308" s="23" t="s">
        <v>55</v>
      </c>
      <c r="AD308" s="23"/>
    </row>
    <row r="309" spans="1:30" s="16" customFormat="1">
      <c r="A309" s="22" t="s">
        <v>2075</v>
      </c>
      <c r="B309" s="23" t="s">
        <v>896</v>
      </c>
      <c r="C309" s="23" t="s">
        <v>2076</v>
      </c>
      <c r="D309" s="24" t="s">
        <v>2080</v>
      </c>
      <c r="E309" s="23">
        <v>223</v>
      </c>
      <c r="F309" s="25">
        <v>41198</v>
      </c>
      <c r="G309" s="43" t="s">
        <v>74</v>
      </c>
      <c r="H309" s="23" t="s">
        <v>2084</v>
      </c>
      <c r="I309" s="23">
        <v>1</v>
      </c>
      <c r="J309" s="23">
        <v>2008118321</v>
      </c>
      <c r="K309" s="23" t="s">
        <v>2077</v>
      </c>
      <c r="L309" s="23" t="s">
        <v>72</v>
      </c>
      <c r="M309" s="23" t="s">
        <v>2078</v>
      </c>
      <c r="N309" s="23" t="s">
        <v>2079</v>
      </c>
      <c r="O309" s="23" t="s">
        <v>33</v>
      </c>
      <c r="P309" s="23" t="s">
        <v>34</v>
      </c>
      <c r="Q309" s="23" t="s">
        <v>2081</v>
      </c>
      <c r="R309" s="23" t="s">
        <v>63</v>
      </c>
      <c r="S309" s="23" t="s">
        <v>2082</v>
      </c>
      <c r="T309" s="23" t="s">
        <v>2083</v>
      </c>
      <c r="U309" s="23" t="s">
        <v>40</v>
      </c>
      <c r="V309" s="26" t="str">
        <f>VLOOKUP(A309,Sheet2!A:I,9,)</f>
        <v>不纳入科研仪器范畴：教学医疗设备</v>
      </c>
      <c r="W309" s="23" t="s">
        <v>42</v>
      </c>
      <c r="X309" s="23" t="s">
        <v>2513</v>
      </c>
      <c r="Y309" s="23" t="s">
        <v>43</v>
      </c>
      <c r="Z309" s="23"/>
      <c r="AA309" s="23" t="s">
        <v>42</v>
      </c>
      <c r="AB309" s="23" t="s">
        <v>175</v>
      </c>
      <c r="AC309" s="23" t="s">
        <v>42</v>
      </c>
      <c r="AD309" s="23"/>
    </row>
    <row r="310" spans="1:30" s="16" customFormat="1">
      <c r="A310" s="22" t="s">
        <v>2638</v>
      </c>
      <c r="B310" s="23" t="s">
        <v>264</v>
      </c>
      <c r="C310" s="23" t="s">
        <v>2086</v>
      </c>
      <c r="D310" s="24" t="s">
        <v>2087</v>
      </c>
      <c r="E310" s="23">
        <v>229</v>
      </c>
      <c r="F310" s="25">
        <v>44131</v>
      </c>
      <c r="G310" s="43" t="s">
        <v>143</v>
      </c>
      <c r="H310" s="23" t="s">
        <v>2089</v>
      </c>
      <c r="I310" s="23">
        <v>1</v>
      </c>
      <c r="J310" s="23">
        <v>2010120014</v>
      </c>
      <c r="K310" s="23" t="s">
        <v>142</v>
      </c>
      <c r="L310" s="23" t="s">
        <v>29</v>
      </c>
      <c r="M310" s="23">
        <v>2141612</v>
      </c>
      <c r="N310" s="23" t="s">
        <v>143</v>
      </c>
      <c r="O310" s="23" t="s">
        <v>33</v>
      </c>
      <c r="P310" s="23" t="s">
        <v>34</v>
      </c>
      <c r="Q310" s="23" t="s">
        <v>2087</v>
      </c>
      <c r="R310" s="23" t="s">
        <v>37</v>
      </c>
      <c r="S310" s="23" t="s">
        <v>145</v>
      </c>
      <c r="T310" s="23" t="s">
        <v>2088</v>
      </c>
      <c r="U310" s="23" t="s">
        <v>80</v>
      </c>
      <c r="V310" s="26">
        <f>VLOOKUP(A310,Sheet2!A:I,9,)</f>
        <v>0</v>
      </c>
      <c r="W310" s="23" t="s">
        <v>55</v>
      </c>
      <c r="X310" s="23"/>
      <c r="Y310" s="23" t="s">
        <v>55</v>
      </c>
      <c r="Z310" s="23"/>
      <c r="AA310" s="23" t="s">
        <v>55</v>
      </c>
      <c r="AB310" s="23"/>
      <c r="AC310" s="23" t="s">
        <v>55</v>
      </c>
      <c r="AD310" s="23"/>
    </row>
    <row r="311" spans="1:30" s="16" customFormat="1">
      <c r="A311" s="22" t="s">
        <v>2639</v>
      </c>
      <c r="B311" s="23" t="s">
        <v>955</v>
      </c>
      <c r="C311" s="23" t="s">
        <v>1379</v>
      </c>
      <c r="D311" s="24" t="s">
        <v>2091</v>
      </c>
      <c r="E311" s="23">
        <v>232.59</v>
      </c>
      <c r="F311" s="25">
        <v>44169</v>
      </c>
      <c r="G311" s="43" t="s">
        <v>118</v>
      </c>
      <c r="H311" s="23" t="s">
        <v>1049</v>
      </c>
      <c r="I311" s="23">
        <v>1</v>
      </c>
      <c r="J311" s="23">
        <v>2008117749</v>
      </c>
      <c r="K311" s="23" t="s">
        <v>740</v>
      </c>
      <c r="L311" s="23" t="s">
        <v>29</v>
      </c>
      <c r="M311" s="23" t="s">
        <v>117</v>
      </c>
      <c r="N311" s="23" t="s">
        <v>119</v>
      </c>
      <c r="O311" s="23" t="s">
        <v>33</v>
      </c>
      <c r="P311" s="23" t="s">
        <v>34</v>
      </c>
      <c r="Q311" s="23" t="s">
        <v>2092</v>
      </c>
      <c r="R311" s="23" t="s">
        <v>63</v>
      </c>
      <c r="S311" s="23" t="s">
        <v>2093</v>
      </c>
      <c r="T311" s="23" t="s">
        <v>2094</v>
      </c>
      <c r="U311" s="23" t="s">
        <v>80</v>
      </c>
      <c r="V311" s="26" t="str">
        <f>VLOOKUP(A311,Sheet2!A:I,9,)</f>
        <v>仪器正在调试</v>
      </c>
      <c r="W311" s="23" t="s">
        <v>55</v>
      </c>
      <c r="X311" s="23"/>
      <c r="Y311" s="23" t="s">
        <v>55</v>
      </c>
      <c r="Z311" s="23"/>
      <c r="AA311" s="23" t="s">
        <v>55</v>
      </c>
      <c r="AB311" s="23"/>
      <c r="AC311" s="23" t="s">
        <v>55</v>
      </c>
      <c r="AD311" s="23"/>
    </row>
    <row r="312" spans="1:30" s="16" customFormat="1">
      <c r="A312" s="22" t="s">
        <v>2095</v>
      </c>
      <c r="B312" s="23" t="s">
        <v>2097</v>
      </c>
      <c r="C312" s="23" t="s">
        <v>2096</v>
      </c>
      <c r="D312" s="24" t="s">
        <v>36</v>
      </c>
      <c r="E312" s="23">
        <v>238</v>
      </c>
      <c r="F312" s="25">
        <v>42158</v>
      </c>
      <c r="G312" s="43" t="s">
        <v>157</v>
      </c>
      <c r="H312" s="23" t="s">
        <v>2103</v>
      </c>
      <c r="I312" s="23">
        <v>1</v>
      </c>
      <c r="J312" s="23">
        <v>2008115751</v>
      </c>
      <c r="K312" s="23" t="s">
        <v>2098</v>
      </c>
      <c r="L312" s="23" t="s">
        <v>72</v>
      </c>
      <c r="M312" s="23" t="s">
        <v>2099</v>
      </c>
      <c r="N312" s="23" t="s">
        <v>2100</v>
      </c>
      <c r="O312" s="23" t="s">
        <v>33</v>
      </c>
      <c r="P312" s="23" t="s">
        <v>34</v>
      </c>
      <c r="Q312" s="23" t="s">
        <v>36</v>
      </c>
      <c r="R312" s="23" t="s">
        <v>77</v>
      </c>
      <c r="S312" s="23" t="s">
        <v>2101</v>
      </c>
      <c r="T312" s="23" t="s">
        <v>2102</v>
      </c>
      <c r="U312" s="23" t="s">
        <v>40</v>
      </c>
      <c r="V312" s="26" t="str">
        <f>VLOOKUP(A312,Sheet2!A:I,9,)</f>
        <v>不纳入科研仪器范畴：教学医疗设备</v>
      </c>
      <c r="W312" s="23" t="s">
        <v>42</v>
      </c>
      <c r="X312" s="23" t="s">
        <v>566</v>
      </c>
      <c r="Y312" s="23" t="s">
        <v>43</v>
      </c>
      <c r="Z312" s="23"/>
      <c r="AA312" s="23" t="s">
        <v>42</v>
      </c>
      <c r="AB312" s="23" t="s">
        <v>175</v>
      </c>
      <c r="AC312" s="23" t="s">
        <v>42</v>
      </c>
      <c r="AD312" s="23"/>
    </row>
    <row r="313" spans="1:30" s="16" customFormat="1">
      <c r="A313" s="22" t="s">
        <v>2640</v>
      </c>
      <c r="B313" s="23" t="s">
        <v>549</v>
      </c>
      <c r="C313" s="23" t="s">
        <v>2105</v>
      </c>
      <c r="D313" s="24" t="s">
        <v>2106</v>
      </c>
      <c r="E313" s="23">
        <v>238.91</v>
      </c>
      <c r="F313" s="25">
        <v>44130</v>
      </c>
      <c r="G313" s="43" t="s">
        <v>143</v>
      </c>
      <c r="H313" s="23" t="s">
        <v>2108</v>
      </c>
      <c r="I313" s="23">
        <v>1</v>
      </c>
      <c r="J313" s="23">
        <v>2008115141</v>
      </c>
      <c r="K313" s="23" t="s">
        <v>1106</v>
      </c>
      <c r="L313" s="23" t="s">
        <v>29</v>
      </c>
      <c r="M313" s="23">
        <v>2141612</v>
      </c>
      <c r="N313" s="23" t="s">
        <v>143</v>
      </c>
      <c r="O313" s="23" t="s">
        <v>33</v>
      </c>
      <c r="P313" s="23" t="s">
        <v>34</v>
      </c>
      <c r="Q313" s="23" t="s">
        <v>36</v>
      </c>
      <c r="R313" s="23" t="s">
        <v>37</v>
      </c>
      <c r="S313" s="23" t="s">
        <v>1419</v>
      </c>
      <c r="T313" s="23" t="s">
        <v>2107</v>
      </c>
      <c r="U313" s="23" t="s">
        <v>80</v>
      </c>
      <c r="V313" s="26">
        <f>VLOOKUP(A313,Sheet2!A:I,9,)</f>
        <v>0</v>
      </c>
      <c r="W313" s="23" t="s">
        <v>55</v>
      </c>
      <c r="X313" s="23"/>
      <c r="Y313" s="23" t="s">
        <v>55</v>
      </c>
      <c r="Z313" s="23"/>
      <c r="AA313" s="23" t="s">
        <v>55</v>
      </c>
      <c r="AB313" s="23"/>
      <c r="AC313" s="23" t="s">
        <v>55</v>
      </c>
      <c r="AD313" s="23"/>
    </row>
    <row r="314" spans="1:30" s="16" customFormat="1">
      <c r="A314" s="22" t="s">
        <v>2109</v>
      </c>
      <c r="B314" s="23" t="s">
        <v>955</v>
      </c>
      <c r="C314" s="23" t="s">
        <v>954</v>
      </c>
      <c r="D314" s="24" t="s">
        <v>2110</v>
      </c>
      <c r="E314" s="23">
        <v>244.72</v>
      </c>
      <c r="F314" s="25">
        <v>42529</v>
      </c>
      <c r="G314" s="46" t="s">
        <v>2311</v>
      </c>
      <c r="H314" s="23" t="s">
        <v>1049</v>
      </c>
      <c r="I314" s="20">
        <v>1</v>
      </c>
      <c r="J314" s="20" t="s">
        <v>1699</v>
      </c>
      <c r="K314" s="20" t="s">
        <v>1700</v>
      </c>
      <c r="L314" s="20" t="s">
        <v>29</v>
      </c>
      <c r="M314" s="20">
        <v>2141769</v>
      </c>
      <c r="N314" s="20" t="s">
        <v>210</v>
      </c>
      <c r="O314" s="20" t="s">
        <v>33</v>
      </c>
      <c r="P314" s="20" t="s">
        <v>34</v>
      </c>
      <c r="Q314" s="20" t="s">
        <v>2111</v>
      </c>
      <c r="R314" s="20" t="s">
        <v>37</v>
      </c>
      <c r="S314" s="20" t="s">
        <v>195</v>
      </c>
      <c r="T314" s="20" t="s">
        <v>2112</v>
      </c>
      <c r="U314" s="20" t="s">
        <v>80</v>
      </c>
      <c r="V314" s="26">
        <f>VLOOKUP(A314,Sheet2!A:I,9,)</f>
        <v>0</v>
      </c>
      <c r="W314" s="23" t="s">
        <v>55</v>
      </c>
      <c r="X314" s="23"/>
      <c r="Y314" s="23" t="s">
        <v>55</v>
      </c>
      <c r="Z314" s="23" t="s">
        <v>2113</v>
      </c>
      <c r="AA314" s="23" t="s">
        <v>55</v>
      </c>
      <c r="AB314" s="23"/>
      <c r="AC314" s="23" t="s">
        <v>55</v>
      </c>
      <c r="AD314" s="23"/>
    </row>
    <row r="315" spans="1:30" s="16" customFormat="1">
      <c r="A315" s="22" t="s">
        <v>2641</v>
      </c>
      <c r="B315" s="23" t="s">
        <v>94</v>
      </c>
      <c r="C315" s="23" t="s">
        <v>2115</v>
      </c>
      <c r="D315" s="24" t="s">
        <v>2116</v>
      </c>
      <c r="E315" s="23">
        <v>255.01</v>
      </c>
      <c r="F315" s="25">
        <v>42339</v>
      </c>
      <c r="G315" s="45" t="s">
        <v>2369</v>
      </c>
      <c r="H315" s="23" t="s">
        <v>2117</v>
      </c>
      <c r="I315" s="23">
        <v>1</v>
      </c>
      <c r="J315" s="23">
        <v>2008115252</v>
      </c>
      <c r="K315" s="23" t="s">
        <v>185</v>
      </c>
      <c r="L315" s="23" t="s">
        <v>29</v>
      </c>
      <c r="M315" s="23">
        <v>21006</v>
      </c>
      <c r="N315" s="23" t="s">
        <v>186</v>
      </c>
      <c r="O315" s="23" t="s">
        <v>33</v>
      </c>
      <c r="P315" s="23" t="s">
        <v>34</v>
      </c>
      <c r="Q315" s="23" t="s">
        <v>36</v>
      </c>
      <c r="R315" s="23" t="s">
        <v>37</v>
      </c>
      <c r="S315" s="23" t="s">
        <v>1926</v>
      </c>
      <c r="T315" s="23" t="s">
        <v>1927</v>
      </c>
      <c r="U315" s="23" t="s">
        <v>80</v>
      </c>
      <c r="V315" s="26">
        <f>VLOOKUP(A315,Sheet2!A:I,9,)</f>
        <v>0</v>
      </c>
      <c r="W315" s="23" t="s">
        <v>55</v>
      </c>
      <c r="X315" s="23"/>
      <c r="Y315" s="23" t="s">
        <v>55</v>
      </c>
      <c r="Z315" s="23"/>
      <c r="AA315" s="23" t="s">
        <v>55</v>
      </c>
      <c r="AB315" s="23"/>
      <c r="AC315" s="23" t="s">
        <v>55</v>
      </c>
      <c r="AD315" s="23"/>
    </row>
    <row r="316" spans="1:30" s="16" customFormat="1">
      <c r="A316" s="22" t="s">
        <v>2642</v>
      </c>
      <c r="B316" s="23" t="s">
        <v>433</v>
      </c>
      <c r="C316" s="23" t="s">
        <v>2119</v>
      </c>
      <c r="D316" s="24" t="s">
        <v>2120</v>
      </c>
      <c r="E316" s="23">
        <v>258.3</v>
      </c>
      <c r="F316" s="25">
        <v>44169</v>
      </c>
      <c r="G316" s="43" t="s">
        <v>118</v>
      </c>
      <c r="H316" s="23" t="s">
        <v>2123</v>
      </c>
      <c r="I316" s="23">
        <v>1</v>
      </c>
      <c r="J316" s="23">
        <v>2008117749</v>
      </c>
      <c r="K316" s="23" t="s">
        <v>740</v>
      </c>
      <c r="L316" s="23" t="s">
        <v>29</v>
      </c>
      <c r="M316" s="23" t="s">
        <v>117</v>
      </c>
      <c r="N316" s="23" t="s">
        <v>119</v>
      </c>
      <c r="O316" s="23" t="s">
        <v>33</v>
      </c>
      <c r="P316" s="23" t="s">
        <v>34</v>
      </c>
      <c r="Q316" s="23" t="s">
        <v>2121</v>
      </c>
      <c r="R316" s="23" t="s">
        <v>63</v>
      </c>
      <c r="S316" s="23" t="s">
        <v>723</v>
      </c>
      <c r="T316" s="23" t="s">
        <v>2122</v>
      </c>
      <c r="U316" s="23" t="s">
        <v>80</v>
      </c>
      <c r="V316" s="26" t="str">
        <f>VLOOKUP(A316,Sheet2!A:I,9,)</f>
        <v>仪器正在调试</v>
      </c>
      <c r="W316" s="23" t="s">
        <v>55</v>
      </c>
      <c r="X316" s="23"/>
      <c r="Y316" s="23" t="s">
        <v>55</v>
      </c>
      <c r="Z316" s="23"/>
      <c r="AA316" s="23" t="s">
        <v>55</v>
      </c>
      <c r="AB316" s="23"/>
      <c r="AC316" s="23" t="s">
        <v>55</v>
      </c>
      <c r="AD316" s="23"/>
    </row>
    <row r="317" spans="1:30" s="16" customFormat="1">
      <c r="A317" s="22" t="s">
        <v>2643</v>
      </c>
      <c r="B317" s="23" t="s">
        <v>115</v>
      </c>
      <c r="C317" s="23" t="s">
        <v>2125</v>
      </c>
      <c r="D317" s="24" t="s">
        <v>2126</v>
      </c>
      <c r="E317" s="23">
        <v>259.73</v>
      </c>
      <c r="F317" s="25">
        <v>44130</v>
      </c>
      <c r="G317" s="43" t="s">
        <v>143</v>
      </c>
      <c r="H317" s="23" t="s">
        <v>2127</v>
      </c>
      <c r="I317" s="23">
        <v>1</v>
      </c>
      <c r="J317" s="23">
        <v>2010120014</v>
      </c>
      <c r="K317" s="23" t="s">
        <v>142</v>
      </c>
      <c r="L317" s="23" t="s">
        <v>29</v>
      </c>
      <c r="M317" s="23">
        <v>2141612</v>
      </c>
      <c r="N317" s="23" t="s">
        <v>143</v>
      </c>
      <c r="O317" s="23" t="s">
        <v>33</v>
      </c>
      <c r="P317" s="23" t="s">
        <v>34</v>
      </c>
      <c r="Q317" s="23" t="s">
        <v>2126</v>
      </c>
      <c r="R317" s="23" t="s">
        <v>37</v>
      </c>
      <c r="S317" s="23" t="s">
        <v>232</v>
      </c>
      <c r="T317" s="23" t="s">
        <v>233</v>
      </c>
      <c r="U317" s="23" t="s">
        <v>80</v>
      </c>
      <c r="V317" s="26">
        <f>VLOOKUP(A317,Sheet2!A:I,9,)</f>
        <v>0</v>
      </c>
      <c r="W317" s="23" t="s">
        <v>55</v>
      </c>
      <c r="X317" s="23"/>
      <c r="Y317" s="23" t="s">
        <v>55</v>
      </c>
      <c r="Z317" s="23"/>
      <c r="AA317" s="23" t="s">
        <v>55</v>
      </c>
      <c r="AB317" s="23"/>
      <c r="AC317" s="23" t="s">
        <v>55</v>
      </c>
      <c r="AD317" s="23"/>
    </row>
    <row r="318" spans="1:30" s="16" customFormat="1">
      <c r="A318" s="22" t="s">
        <v>2644</v>
      </c>
      <c r="B318" s="23" t="s">
        <v>154</v>
      </c>
      <c r="C318" s="23" t="s">
        <v>153</v>
      </c>
      <c r="D318" s="24" t="s">
        <v>2130</v>
      </c>
      <c r="E318" s="23">
        <v>262.68</v>
      </c>
      <c r="F318" s="25">
        <v>41250</v>
      </c>
      <c r="G318" s="43" t="s">
        <v>157</v>
      </c>
      <c r="H318" s="23" t="s">
        <v>2133</v>
      </c>
      <c r="I318" s="23">
        <v>1</v>
      </c>
      <c r="J318" s="23">
        <v>2012110011</v>
      </c>
      <c r="K318" s="23" t="s">
        <v>2129</v>
      </c>
      <c r="L318" s="23" t="s">
        <v>29</v>
      </c>
      <c r="M318" s="23" t="s">
        <v>1756</v>
      </c>
      <c r="N318" s="23" t="s">
        <v>1757</v>
      </c>
      <c r="O318" s="23" t="s">
        <v>33</v>
      </c>
      <c r="P318" s="23" t="s">
        <v>34</v>
      </c>
      <c r="Q318" s="23" t="s">
        <v>36</v>
      </c>
      <c r="R318" s="23" t="s">
        <v>224</v>
      </c>
      <c r="S318" s="23" t="s">
        <v>2131</v>
      </c>
      <c r="T318" s="23" t="s">
        <v>2132</v>
      </c>
      <c r="U318" s="23" t="s">
        <v>445</v>
      </c>
      <c r="V318" s="26">
        <f>VLOOKUP(A318,Sheet2!A:I,9,)</f>
        <v>0</v>
      </c>
      <c r="W318" s="23" t="s">
        <v>55</v>
      </c>
      <c r="X318" s="23"/>
      <c r="Y318" s="23" t="s">
        <v>55</v>
      </c>
      <c r="Z318" s="23"/>
      <c r="AA318" s="23" t="s">
        <v>55</v>
      </c>
      <c r="AB318" s="23"/>
      <c r="AC318" s="23" t="s">
        <v>55</v>
      </c>
      <c r="AD318" s="23"/>
    </row>
    <row r="319" spans="1:30" s="16" customFormat="1">
      <c r="A319" s="22" t="s">
        <v>2134</v>
      </c>
      <c r="B319" s="23" t="s">
        <v>441</v>
      </c>
      <c r="C319" s="23" t="s">
        <v>2135</v>
      </c>
      <c r="D319" s="24" t="s">
        <v>2136</v>
      </c>
      <c r="E319" s="23">
        <v>266.33999999999997</v>
      </c>
      <c r="F319" s="25">
        <v>42985</v>
      </c>
      <c r="G319" s="46" t="s">
        <v>2311</v>
      </c>
      <c r="H319" s="23" t="s">
        <v>1049</v>
      </c>
      <c r="I319" s="20">
        <v>1</v>
      </c>
      <c r="J319" s="20">
        <v>2019120007</v>
      </c>
      <c r="K319" s="20" t="s">
        <v>208</v>
      </c>
      <c r="L319" s="20" t="s">
        <v>29</v>
      </c>
      <c r="M319" s="20">
        <v>2141769</v>
      </c>
      <c r="N319" s="20" t="s">
        <v>210</v>
      </c>
      <c r="O319" s="20" t="s">
        <v>33</v>
      </c>
      <c r="P319" s="20" t="s">
        <v>34</v>
      </c>
      <c r="Q319" s="20" t="s">
        <v>36</v>
      </c>
      <c r="R319" s="20" t="s">
        <v>37</v>
      </c>
      <c r="S319" s="20" t="s">
        <v>712</v>
      </c>
      <c r="T319" s="20" t="s">
        <v>539</v>
      </c>
      <c r="U319" s="20" t="s">
        <v>80</v>
      </c>
      <c r="V319" s="26">
        <f>VLOOKUP(A319,Sheet2!A:I,9,)</f>
        <v>0</v>
      </c>
      <c r="W319" s="23" t="s">
        <v>55</v>
      </c>
      <c r="X319" s="23"/>
      <c r="Y319" s="23" t="s">
        <v>55</v>
      </c>
      <c r="Z319" s="23"/>
      <c r="AA319" s="23" t="s">
        <v>55</v>
      </c>
      <c r="AB319" s="23"/>
      <c r="AC319" s="23" t="s">
        <v>55</v>
      </c>
      <c r="AD319" s="23"/>
    </row>
    <row r="320" spans="1:30" s="16" customFormat="1">
      <c r="A320" s="22" t="s">
        <v>2698</v>
      </c>
      <c r="B320" s="28" t="s">
        <v>549</v>
      </c>
      <c r="C320" s="23" t="s">
        <v>2138</v>
      </c>
      <c r="D320" s="29" t="s">
        <v>2140</v>
      </c>
      <c r="E320" s="28">
        <v>268.89999999999998</v>
      </c>
      <c r="F320" s="25">
        <v>44529</v>
      </c>
      <c r="G320" s="43" t="s">
        <v>132</v>
      </c>
      <c r="H320" s="28" t="s">
        <v>2144</v>
      </c>
      <c r="I320" s="20">
        <v>1</v>
      </c>
      <c r="J320" s="20">
        <v>2008115653</v>
      </c>
      <c r="K320" s="20" t="s">
        <v>2139</v>
      </c>
      <c r="L320" s="20" t="s">
        <v>29</v>
      </c>
      <c r="M320" s="20">
        <v>2141674</v>
      </c>
      <c r="N320" s="20" t="s">
        <v>1004</v>
      </c>
      <c r="O320" s="20" t="s">
        <v>33</v>
      </c>
      <c r="P320" s="20" t="s">
        <v>34</v>
      </c>
      <c r="Q320" s="20" t="s">
        <v>2140</v>
      </c>
      <c r="R320" s="20" t="s">
        <v>773</v>
      </c>
      <c r="S320" s="20" t="s">
        <v>2141</v>
      </c>
      <c r="T320" s="20" t="s">
        <v>2143</v>
      </c>
      <c r="U320" s="20" t="s">
        <v>180</v>
      </c>
      <c r="V320" s="26" t="e">
        <f>VLOOKUP(A320,Sheet2!A:I,9,)</f>
        <v>#N/A</v>
      </c>
      <c r="W320" s="23" t="s">
        <v>2680</v>
      </c>
      <c r="X320" s="23"/>
      <c r="Y320" s="23" t="s">
        <v>2680</v>
      </c>
      <c r="Z320" s="23"/>
      <c r="AA320" s="23" t="s">
        <v>2685</v>
      </c>
      <c r="AB320" s="23"/>
      <c r="AC320" s="23" t="s">
        <v>42</v>
      </c>
      <c r="AD320" s="23" t="s">
        <v>2717</v>
      </c>
    </row>
    <row r="321" spans="1:30" s="16" customFormat="1">
      <c r="A321" s="22" t="s">
        <v>2645</v>
      </c>
      <c r="B321" s="23" t="s">
        <v>763</v>
      </c>
      <c r="C321" s="23" t="s">
        <v>762</v>
      </c>
      <c r="D321" s="24" t="s">
        <v>2148</v>
      </c>
      <c r="E321" s="23">
        <v>269.5</v>
      </c>
      <c r="F321" s="25">
        <v>44175</v>
      </c>
      <c r="G321" s="43" t="s">
        <v>409</v>
      </c>
      <c r="H321" s="23" t="s">
        <v>2152</v>
      </c>
      <c r="I321" s="23">
        <v>1</v>
      </c>
      <c r="J321" s="23">
        <v>2010110041</v>
      </c>
      <c r="K321" s="23" t="s">
        <v>2146</v>
      </c>
      <c r="L321" s="23" t="s">
        <v>29</v>
      </c>
      <c r="M321" s="23">
        <v>2141664</v>
      </c>
      <c r="N321" s="23" t="s">
        <v>2147</v>
      </c>
      <c r="O321" s="23" t="s">
        <v>33</v>
      </c>
      <c r="P321" s="23" t="s">
        <v>34</v>
      </c>
      <c r="Q321" s="23" t="s">
        <v>2149</v>
      </c>
      <c r="R321" s="23" t="s">
        <v>773</v>
      </c>
      <c r="S321" s="23" t="s">
        <v>2150</v>
      </c>
      <c r="T321" s="23" t="s">
        <v>2151</v>
      </c>
      <c r="U321" s="23" t="s">
        <v>445</v>
      </c>
      <c r="V321" s="26">
        <f>VLOOKUP(A321,Sheet2!A:I,9,)</f>
        <v>0</v>
      </c>
      <c r="W321" s="23" t="s">
        <v>55</v>
      </c>
      <c r="X321" s="23"/>
      <c r="Y321" s="23" t="s">
        <v>55</v>
      </c>
      <c r="Z321" s="23"/>
      <c r="AA321" s="23" t="s">
        <v>55</v>
      </c>
      <c r="AB321" s="23"/>
      <c r="AC321" s="23" t="s">
        <v>55</v>
      </c>
      <c r="AD321" s="23"/>
    </row>
    <row r="322" spans="1:30" s="16" customFormat="1">
      <c r="A322" s="22" t="s">
        <v>2153</v>
      </c>
      <c r="B322" s="23" t="s">
        <v>154</v>
      </c>
      <c r="C322" s="23" t="s">
        <v>2154</v>
      </c>
      <c r="D322" s="24" t="s">
        <v>2155</v>
      </c>
      <c r="E322" s="23">
        <v>270.01</v>
      </c>
      <c r="F322" s="25">
        <v>42985</v>
      </c>
      <c r="G322" s="46" t="s">
        <v>2311</v>
      </c>
      <c r="H322" s="23" t="s">
        <v>2032</v>
      </c>
      <c r="I322" s="20">
        <v>1</v>
      </c>
      <c r="J322" s="20">
        <v>2016120015</v>
      </c>
      <c r="K322" s="20" t="s">
        <v>941</v>
      </c>
      <c r="L322" s="20" t="s">
        <v>29</v>
      </c>
      <c r="M322" s="20">
        <v>2141769</v>
      </c>
      <c r="N322" s="20" t="s">
        <v>210</v>
      </c>
      <c r="O322" s="20" t="s">
        <v>33</v>
      </c>
      <c r="P322" s="20" t="s">
        <v>34</v>
      </c>
      <c r="Q322" s="20" t="s">
        <v>36</v>
      </c>
      <c r="R322" s="20" t="s">
        <v>37</v>
      </c>
      <c r="S322" s="20" t="s">
        <v>1397</v>
      </c>
      <c r="T322" s="20" t="s">
        <v>539</v>
      </c>
      <c r="U322" s="20" t="s">
        <v>1399</v>
      </c>
      <c r="V322" s="26">
        <f>VLOOKUP(A322,Sheet2!A:I,9,)</f>
        <v>0</v>
      </c>
      <c r="W322" s="23" t="s">
        <v>55</v>
      </c>
      <c r="X322" s="23"/>
      <c r="Y322" s="23" t="s">
        <v>55</v>
      </c>
      <c r="Z322" s="23"/>
      <c r="AA322" s="23" t="s">
        <v>55</v>
      </c>
      <c r="AB322" s="23"/>
      <c r="AC322" s="23" t="s">
        <v>55</v>
      </c>
      <c r="AD322" s="23"/>
    </row>
    <row r="323" spans="1:30" s="16" customFormat="1">
      <c r="A323" s="22" t="s">
        <v>2646</v>
      </c>
      <c r="B323" s="23" t="s">
        <v>154</v>
      </c>
      <c r="C323" s="23" t="s">
        <v>2157</v>
      </c>
      <c r="D323" s="24" t="s">
        <v>2158</v>
      </c>
      <c r="E323" s="23">
        <v>275.57</v>
      </c>
      <c r="F323" s="25">
        <v>42668</v>
      </c>
      <c r="G323" s="43" t="s">
        <v>157</v>
      </c>
      <c r="H323" s="23" t="s">
        <v>2160</v>
      </c>
      <c r="I323" s="23">
        <v>1</v>
      </c>
      <c r="J323" s="23">
        <v>2008114532</v>
      </c>
      <c r="K323" s="23" t="s">
        <v>155</v>
      </c>
      <c r="L323" s="23" t="s">
        <v>72</v>
      </c>
      <c r="M323" s="23" t="s">
        <v>156</v>
      </c>
      <c r="N323" s="23" t="s">
        <v>158</v>
      </c>
      <c r="O323" s="23" t="s">
        <v>33</v>
      </c>
      <c r="P323" s="23" t="s">
        <v>34</v>
      </c>
      <c r="Q323" s="23" t="s">
        <v>36</v>
      </c>
      <c r="R323" s="23" t="s">
        <v>77</v>
      </c>
      <c r="S323" s="23" t="s">
        <v>1917</v>
      </c>
      <c r="T323" s="23" t="s">
        <v>2159</v>
      </c>
      <c r="U323" s="23" t="s">
        <v>190</v>
      </c>
      <c r="V323" s="26">
        <f>VLOOKUP(A323,Sheet2!A:I,9,)</f>
        <v>0</v>
      </c>
      <c r="W323" s="23" t="s">
        <v>55</v>
      </c>
      <c r="X323" s="23"/>
      <c r="Y323" s="23" t="s">
        <v>55</v>
      </c>
      <c r="Z323" s="23"/>
      <c r="AA323" s="23" t="s">
        <v>55</v>
      </c>
      <c r="AB323" s="23"/>
      <c r="AC323" s="23" t="s">
        <v>55</v>
      </c>
      <c r="AD323" s="23"/>
    </row>
    <row r="324" spans="1:30" s="16" customFormat="1">
      <c r="A324" s="22" t="s">
        <v>2647</v>
      </c>
      <c r="B324" s="23" t="s">
        <v>763</v>
      </c>
      <c r="C324" s="23" t="s">
        <v>2162</v>
      </c>
      <c r="D324" s="24" t="s">
        <v>2163</v>
      </c>
      <c r="E324" s="23">
        <v>278.12</v>
      </c>
      <c r="F324" s="25">
        <v>43354</v>
      </c>
      <c r="G324" s="43" t="s">
        <v>118</v>
      </c>
      <c r="H324" s="23" t="s">
        <v>2167</v>
      </c>
      <c r="I324" s="23">
        <v>1</v>
      </c>
      <c r="J324" s="23">
        <v>2008117873</v>
      </c>
      <c r="K324" s="23" t="s">
        <v>616</v>
      </c>
      <c r="L324" s="23" t="s">
        <v>29</v>
      </c>
      <c r="M324" s="23" t="s">
        <v>617</v>
      </c>
      <c r="N324" s="23" t="s">
        <v>618</v>
      </c>
      <c r="O324" s="23" t="s">
        <v>33</v>
      </c>
      <c r="P324" s="23" t="s">
        <v>34</v>
      </c>
      <c r="Q324" s="23" t="s">
        <v>2164</v>
      </c>
      <c r="R324" s="23" t="s">
        <v>37</v>
      </c>
      <c r="S324" s="23" t="s">
        <v>2165</v>
      </c>
      <c r="T324" s="23" t="s">
        <v>2166</v>
      </c>
      <c r="U324" s="23" t="s">
        <v>80</v>
      </c>
      <c r="V324" s="26">
        <f>VLOOKUP(A324,Sheet2!A:I,9,)</f>
        <v>0</v>
      </c>
      <c r="W324" s="23" t="s">
        <v>55</v>
      </c>
      <c r="X324" s="23"/>
      <c r="Y324" s="23" t="s">
        <v>55</v>
      </c>
      <c r="Z324" s="23"/>
      <c r="AA324" s="23" t="s">
        <v>55</v>
      </c>
      <c r="AB324" s="23"/>
      <c r="AC324" s="23" t="s">
        <v>55</v>
      </c>
      <c r="AD324" s="23"/>
    </row>
    <row r="325" spans="1:30" s="16" customFormat="1">
      <c r="A325" s="22" t="s">
        <v>2648</v>
      </c>
      <c r="B325" s="23" t="s">
        <v>1177</v>
      </c>
      <c r="C325" s="23" t="s">
        <v>2169</v>
      </c>
      <c r="D325" s="24" t="s">
        <v>2170</v>
      </c>
      <c r="E325" s="23">
        <v>279.89999999999998</v>
      </c>
      <c r="F325" s="25">
        <v>42339</v>
      </c>
      <c r="G325" s="45" t="s">
        <v>2369</v>
      </c>
      <c r="H325" s="23" t="s">
        <v>2173</v>
      </c>
      <c r="I325" s="23">
        <v>1</v>
      </c>
      <c r="J325" s="23">
        <v>2008115252</v>
      </c>
      <c r="K325" s="23" t="s">
        <v>185</v>
      </c>
      <c r="L325" s="23" t="s">
        <v>29</v>
      </c>
      <c r="M325" s="23">
        <v>21006</v>
      </c>
      <c r="N325" s="23" t="s">
        <v>186</v>
      </c>
      <c r="O325" s="23" t="s">
        <v>33</v>
      </c>
      <c r="P325" s="23" t="s">
        <v>34</v>
      </c>
      <c r="Q325" s="23" t="s">
        <v>36</v>
      </c>
      <c r="R325" s="23" t="s">
        <v>37</v>
      </c>
      <c r="S325" s="23" t="s">
        <v>2171</v>
      </c>
      <c r="T325" s="23" t="s">
        <v>2172</v>
      </c>
      <c r="U325" s="23" t="s">
        <v>1399</v>
      </c>
      <c r="V325" s="26">
        <f>VLOOKUP(A325,Sheet2!A:I,9,)</f>
        <v>0</v>
      </c>
      <c r="W325" s="23" t="s">
        <v>55</v>
      </c>
      <c r="X325" s="23"/>
      <c r="Y325" s="23" t="s">
        <v>55</v>
      </c>
      <c r="Z325" s="23"/>
      <c r="AA325" s="23" t="s">
        <v>55</v>
      </c>
      <c r="AB325" s="23"/>
      <c r="AC325" s="23" t="s">
        <v>55</v>
      </c>
      <c r="AD325" s="23"/>
    </row>
    <row r="326" spans="1:30" s="16" customFormat="1">
      <c r="A326" s="22" t="s">
        <v>2174</v>
      </c>
      <c r="B326" s="23" t="s">
        <v>763</v>
      </c>
      <c r="C326" s="23" t="s">
        <v>549</v>
      </c>
      <c r="D326" s="24" t="s">
        <v>2176</v>
      </c>
      <c r="E326" s="23">
        <v>283.44</v>
      </c>
      <c r="F326" s="25">
        <v>40728</v>
      </c>
      <c r="G326" s="43" t="s">
        <v>60</v>
      </c>
      <c r="H326" s="23" t="s">
        <v>2177</v>
      </c>
      <c r="I326" s="23">
        <v>1</v>
      </c>
      <c r="J326" s="23">
        <v>2008117786</v>
      </c>
      <c r="K326" s="23" t="s">
        <v>2175</v>
      </c>
      <c r="L326" s="23" t="s">
        <v>29</v>
      </c>
      <c r="M326" s="23" t="s">
        <v>921</v>
      </c>
      <c r="N326" s="23" t="s">
        <v>922</v>
      </c>
      <c r="O326" s="23" t="s">
        <v>33</v>
      </c>
      <c r="P326" s="23" t="s">
        <v>34</v>
      </c>
      <c r="Q326" s="23" t="s">
        <v>499</v>
      </c>
      <c r="R326" s="23" t="s">
        <v>37</v>
      </c>
      <c r="S326" s="23" t="s">
        <v>335</v>
      </c>
      <c r="T326" s="23" t="s">
        <v>1790</v>
      </c>
      <c r="U326" s="23" t="s">
        <v>80</v>
      </c>
      <c r="V326" s="26" t="str">
        <f>VLOOKUP(A326,Sheet2!A:I,9,)</f>
        <v>老旧仪器，技术性能落后</v>
      </c>
      <c r="W326" s="23" t="s">
        <v>55</v>
      </c>
      <c r="X326" s="23"/>
      <c r="Y326" s="23" t="s">
        <v>55</v>
      </c>
      <c r="Z326" s="23"/>
      <c r="AA326" s="23" t="s">
        <v>55</v>
      </c>
      <c r="AB326" s="23"/>
      <c r="AC326" s="23" t="s">
        <v>42</v>
      </c>
      <c r="AD326" s="23" t="s">
        <v>2720</v>
      </c>
    </row>
    <row r="327" spans="1:30" s="16" customFormat="1">
      <c r="A327" s="22" t="s">
        <v>2178</v>
      </c>
      <c r="B327" s="23" t="s">
        <v>549</v>
      </c>
      <c r="C327" s="23" t="s">
        <v>1968</v>
      </c>
      <c r="D327" s="24" t="s">
        <v>2179</v>
      </c>
      <c r="E327" s="23">
        <v>284.39999999999998</v>
      </c>
      <c r="F327" s="25">
        <v>40268</v>
      </c>
      <c r="G327" s="43" t="s">
        <v>86</v>
      </c>
      <c r="H327" s="23" t="s">
        <v>2180</v>
      </c>
      <c r="I327" s="23">
        <v>1</v>
      </c>
      <c r="J327" s="23">
        <v>2012110078</v>
      </c>
      <c r="K327" s="23" t="s">
        <v>820</v>
      </c>
      <c r="L327" s="23" t="s">
        <v>29</v>
      </c>
      <c r="M327" s="23" t="s">
        <v>708</v>
      </c>
      <c r="N327" s="23" t="s">
        <v>709</v>
      </c>
      <c r="O327" s="23" t="s">
        <v>33</v>
      </c>
      <c r="P327" s="23" t="s">
        <v>34</v>
      </c>
      <c r="Q327" s="23" t="s">
        <v>36</v>
      </c>
      <c r="R327" s="23" t="s">
        <v>773</v>
      </c>
      <c r="S327" s="23" t="s">
        <v>1970</v>
      </c>
      <c r="T327" s="23" t="s">
        <v>1970</v>
      </c>
      <c r="U327" s="23" t="s">
        <v>80</v>
      </c>
      <c r="V327" s="26">
        <f>VLOOKUP(A327,Sheet2!A:I,9,)</f>
        <v>0</v>
      </c>
      <c r="W327" s="23" t="s">
        <v>55</v>
      </c>
      <c r="X327" s="23"/>
      <c r="Y327" s="23" t="s">
        <v>716</v>
      </c>
      <c r="Z327" s="23"/>
      <c r="AA327" s="23" t="s">
        <v>55</v>
      </c>
      <c r="AB327" s="23"/>
      <c r="AC327" s="23" t="s">
        <v>55</v>
      </c>
      <c r="AD327" s="23"/>
    </row>
    <row r="328" spans="1:30" s="16" customFormat="1">
      <c r="A328" s="22" t="s">
        <v>2649</v>
      </c>
      <c r="B328" s="23" t="s">
        <v>1348</v>
      </c>
      <c r="C328" s="23" t="s">
        <v>2182</v>
      </c>
      <c r="D328" s="24" t="s">
        <v>2183</v>
      </c>
      <c r="E328" s="23">
        <v>286.14999999999998</v>
      </c>
      <c r="F328" s="25">
        <v>41093</v>
      </c>
      <c r="G328" s="43" t="s">
        <v>50</v>
      </c>
      <c r="H328" s="23" t="s">
        <v>776</v>
      </c>
      <c r="I328" s="23">
        <v>1</v>
      </c>
      <c r="J328" s="23">
        <v>2008118235</v>
      </c>
      <c r="K328" s="23" t="s">
        <v>401</v>
      </c>
      <c r="L328" s="23" t="s">
        <v>29</v>
      </c>
      <c r="M328" s="23" t="s">
        <v>96</v>
      </c>
      <c r="N328" s="23" t="s">
        <v>97</v>
      </c>
      <c r="O328" s="23" t="s">
        <v>33</v>
      </c>
      <c r="P328" s="23" t="s">
        <v>34</v>
      </c>
      <c r="Q328" s="23" t="s">
        <v>36</v>
      </c>
      <c r="R328" s="23" t="s">
        <v>37</v>
      </c>
      <c r="S328" s="23" t="s">
        <v>1325</v>
      </c>
      <c r="T328" s="23" t="s">
        <v>1183</v>
      </c>
      <c r="U328" s="23" t="s">
        <v>80</v>
      </c>
      <c r="V328" s="26">
        <f>VLOOKUP(A328,Sheet2!A:I,9,)</f>
        <v>0</v>
      </c>
      <c r="W328" s="23" t="s">
        <v>55</v>
      </c>
      <c r="X328" s="23"/>
      <c r="Y328" s="23" t="s">
        <v>55</v>
      </c>
      <c r="Z328" s="23"/>
      <c r="AA328" s="23" t="s">
        <v>55</v>
      </c>
      <c r="AB328" s="23"/>
      <c r="AC328" s="23" t="s">
        <v>55</v>
      </c>
      <c r="AD328" s="23"/>
    </row>
    <row r="329" spans="1:30" s="16" customFormat="1">
      <c r="A329" s="22" t="s">
        <v>2650</v>
      </c>
      <c r="B329" s="23" t="s">
        <v>154</v>
      </c>
      <c r="C329" s="23" t="s">
        <v>2185</v>
      </c>
      <c r="D329" s="24" t="s">
        <v>2186</v>
      </c>
      <c r="E329" s="23">
        <v>288.89999999999998</v>
      </c>
      <c r="F329" s="25">
        <v>44131</v>
      </c>
      <c r="G329" s="43" t="s">
        <v>143</v>
      </c>
      <c r="H329" s="23" t="s">
        <v>2188</v>
      </c>
      <c r="I329" s="23">
        <v>1</v>
      </c>
      <c r="J329" s="23" t="s">
        <v>1309</v>
      </c>
      <c r="K329" s="23" t="s">
        <v>1310</v>
      </c>
      <c r="L329" s="23" t="s">
        <v>29</v>
      </c>
      <c r="M329" s="23">
        <v>2141612</v>
      </c>
      <c r="N329" s="23" t="s">
        <v>143</v>
      </c>
      <c r="O329" s="23" t="s">
        <v>33</v>
      </c>
      <c r="P329" s="23" t="s">
        <v>34</v>
      </c>
      <c r="Q329" s="23" t="s">
        <v>2186</v>
      </c>
      <c r="R329" s="23" t="s">
        <v>37</v>
      </c>
      <c r="S329" s="23" t="s">
        <v>145</v>
      </c>
      <c r="T329" s="23" t="s">
        <v>2187</v>
      </c>
      <c r="U329" s="23" t="s">
        <v>190</v>
      </c>
      <c r="V329" s="26">
        <f>VLOOKUP(A329,Sheet2!A:I,9,)</f>
        <v>0</v>
      </c>
      <c r="W329" s="23" t="s">
        <v>55</v>
      </c>
      <c r="X329" s="23"/>
      <c r="Y329" s="23" t="s">
        <v>55</v>
      </c>
      <c r="Z329" s="23"/>
      <c r="AA329" s="23" t="s">
        <v>55</v>
      </c>
      <c r="AB329" s="23"/>
      <c r="AC329" s="23" t="s">
        <v>55</v>
      </c>
      <c r="AD329" s="23"/>
    </row>
    <row r="330" spans="1:30" s="16" customFormat="1">
      <c r="A330" s="22" t="s">
        <v>2704</v>
      </c>
      <c r="B330" s="28" t="s">
        <v>971</v>
      </c>
      <c r="C330" s="23" t="s">
        <v>2154</v>
      </c>
      <c r="D330" s="29" t="s">
        <v>2191</v>
      </c>
      <c r="E330" s="28">
        <v>294.10000000000002</v>
      </c>
      <c r="F330" s="25">
        <v>44546</v>
      </c>
      <c r="G330" s="46" t="s">
        <v>2311</v>
      </c>
      <c r="H330" s="28" t="s">
        <v>356</v>
      </c>
      <c r="I330" s="20">
        <v>1</v>
      </c>
      <c r="J330" s="20">
        <v>2019120040</v>
      </c>
      <c r="K330" s="20" t="s">
        <v>2190</v>
      </c>
      <c r="L330" s="20" t="s">
        <v>29</v>
      </c>
      <c r="M330" s="20">
        <v>2141769</v>
      </c>
      <c r="N330" s="20" t="s">
        <v>210</v>
      </c>
      <c r="O330" s="20" t="s">
        <v>33</v>
      </c>
      <c r="P330" s="20" t="s">
        <v>34</v>
      </c>
      <c r="Q330" s="20" t="s">
        <v>2191</v>
      </c>
      <c r="R330" s="20" t="s">
        <v>2192</v>
      </c>
      <c r="S330" s="20" t="s">
        <v>2142</v>
      </c>
      <c r="T330" s="20" t="s">
        <v>2193</v>
      </c>
      <c r="U330" s="20" t="s">
        <v>293</v>
      </c>
      <c r="V330" s="26" t="e">
        <f>VLOOKUP(A330,Sheet2!A:I,9,)</f>
        <v>#N/A</v>
      </c>
      <c r="W330" s="23" t="s">
        <v>2705</v>
      </c>
      <c r="X330" s="23"/>
      <c r="Y330" s="23" t="s">
        <v>55</v>
      </c>
      <c r="Z330" s="23"/>
      <c r="AA330" s="23" t="s">
        <v>55</v>
      </c>
      <c r="AB330" s="23"/>
      <c r="AC330" s="23" t="s">
        <v>42</v>
      </c>
      <c r="AD330" s="23" t="s">
        <v>2717</v>
      </c>
    </row>
    <row r="331" spans="1:30" s="16" customFormat="1">
      <c r="A331" s="22" t="s">
        <v>2651</v>
      </c>
      <c r="B331" s="23" t="s">
        <v>549</v>
      </c>
      <c r="C331" s="23" t="s">
        <v>2195</v>
      </c>
      <c r="D331" s="24" t="s">
        <v>2197</v>
      </c>
      <c r="E331" s="23">
        <v>296.10000000000002</v>
      </c>
      <c r="F331" s="25">
        <v>40513</v>
      </c>
      <c r="G331" s="43" t="s">
        <v>279</v>
      </c>
      <c r="H331" s="23" t="s">
        <v>2199</v>
      </c>
      <c r="I331" s="23">
        <v>1</v>
      </c>
      <c r="J331" s="23">
        <v>2010110072</v>
      </c>
      <c r="K331" s="23" t="s">
        <v>2196</v>
      </c>
      <c r="L331" s="23" t="s">
        <v>29</v>
      </c>
      <c r="M331" s="23" t="s">
        <v>278</v>
      </c>
      <c r="N331" s="23" t="s">
        <v>280</v>
      </c>
      <c r="O331" s="23" t="s">
        <v>33</v>
      </c>
      <c r="P331" s="23" t="s">
        <v>34</v>
      </c>
      <c r="Q331" s="23" t="s">
        <v>36</v>
      </c>
      <c r="R331" s="23" t="s">
        <v>37</v>
      </c>
      <c r="S331" s="23" t="s">
        <v>553</v>
      </c>
      <c r="T331" s="23" t="s">
        <v>2198</v>
      </c>
      <c r="U331" s="23" t="s">
        <v>80</v>
      </c>
      <c r="V331" s="26">
        <f>VLOOKUP(A331,Sheet2!A:I,9,)</f>
        <v>0</v>
      </c>
      <c r="W331" s="23" t="s">
        <v>55</v>
      </c>
      <c r="X331" s="23"/>
      <c r="Y331" s="23" t="s">
        <v>55</v>
      </c>
      <c r="Z331" s="23"/>
      <c r="AA331" s="23" t="s">
        <v>55</v>
      </c>
      <c r="AB331" s="23"/>
      <c r="AC331" s="23" t="s">
        <v>55</v>
      </c>
      <c r="AD331" s="23"/>
    </row>
    <row r="332" spans="1:30" s="16" customFormat="1" ht="17" customHeight="1">
      <c r="A332" s="22" t="s">
        <v>2699</v>
      </c>
      <c r="B332" s="28" t="s">
        <v>549</v>
      </c>
      <c r="C332" s="23" t="s">
        <v>2201</v>
      </c>
      <c r="D332" s="29" t="s">
        <v>2204</v>
      </c>
      <c r="E332" s="28">
        <v>299.14</v>
      </c>
      <c r="F332" s="25">
        <v>44552</v>
      </c>
      <c r="G332" s="46" t="s">
        <v>2311</v>
      </c>
      <c r="H332" s="28" t="s">
        <v>2207</v>
      </c>
      <c r="I332" s="20">
        <v>1</v>
      </c>
      <c r="J332" s="20" t="s">
        <v>2202</v>
      </c>
      <c r="K332" s="20" t="s">
        <v>2203</v>
      </c>
      <c r="L332" s="20" t="s">
        <v>29</v>
      </c>
      <c r="M332" s="20">
        <v>2141769</v>
      </c>
      <c r="N332" s="20" t="s">
        <v>210</v>
      </c>
      <c r="O332" s="20" t="s">
        <v>33</v>
      </c>
      <c r="P332" s="20" t="s">
        <v>34</v>
      </c>
      <c r="Q332" s="20" t="s">
        <v>2204</v>
      </c>
      <c r="R332" s="20" t="s">
        <v>2192</v>
      </c>
      <c r="S332" s="20" t="s">
        <v>2205</v>
      </c>
      <c r="T332" s="20" t="s">
        <v>2206</v>
      </c>
      <c r="U332" s="20" t="s">
        <v>80</v>
      </c>
      <c r="V332" s="26" t="e">
        <f>VLOOKUP(A332,Sheet2!A:I,9,)</f>
        <v>#N/A</v>
      </c>
      <c r="W332" s="23" t="s">
        <v>2680</v>
      </c>
      <c r="X332" s="23"/>
      <c r="Y332" s="23" t="s">
        <v>2680</v>
      </c>
      <c r="Z332" s="23"/>
      <c r="AA332" s="23" t="s">
        <v>2680</v>
      </c>
      <c r="AB332" s="23"/>
      <c r="AC332" s="23" t="s">
        <v>42</v>
      </c>
      <c r="AD332" s="23" t="s">
        <v>2717</v>
      </c>
    </row>
    <row r="333" spans="1:30" s="16" customFormat="1">
      <c r="A333" s="22" t="s">
        <v>2652</v>
      </c>
      <c r="B333" s="23" t="s">
        <v>2052</v>
      </c>
      <c r="C333" s="23" t="s">
        <v>2209</v>
      </c>
      <c r="D333" s="24" t="s">
        <v>2210</v>
      </c>
      <c r="E333" s="23">
        <v>300.16000000000003</v>
      </c>
      <c r="F333" s="25">
        <v>41171</v>
      </c>
      <c r="G333" s="43" t="s">
        <v>157</v>
      </c>
      <c r="H333" s="23" t="s">
        <v>2213</v>
      </c>
      <c r="I333" s="23">
        <v>1</v>
      </c>
      <c r="J333" s="23">
        <v>2011120042</v>
      </c>
      <c r="K333" s="23" t="s">
        <v>1755</v>
      </c>
      <c r="L333" s="23" t="s">
        <v>29</v>
      </c>
      <c r="M333" s="23" t="s">
        <v>1756</v>
      </c>
      <c r="N333" s="23" t="s">
        <v>1757</v>
      </c>
      <c r="O333" s="23" t="s">
        <v>33</v>
      </c>
      <c r="P333" s="23" t="s">
        <v>34</v>
      </c>
      <c r="Q333" s="23" t="s">
        <v>36</v>
      </c>
      <c r="R333" s="23" t="s">
        <v>37</v>
      </c>
      <c r="S333" s="23" t="s">
        <v>2211</v>
      </c>
      <c r="T333" s="23" t="s">
        <v>2212</v>
      </c>
      <c r="U333" s="23" t="s">
        <v>111</v>
      </c>
      <c r="V333" s="26">
        <f>VLOOKUP(A333,Sheet2!A:I,9,)</f>
        <v>0</v>
      </c>
      <c r="W333" s="23" t="s">
        <v>55</v>
      </c>
      <c r="X333" s="23"/>
      <c r="Y333" s="23" t="s">
        <v>55</v>
      </c>
      <c r="Z333" s="23"/>
      <c r="AA333" s="23" t="s">
        <v>55</v>
      </c>
      <c r="AB333" s="23"/>
      <c r="AC333" s="23" t="s">
        <v>55</v>
      </c>
      <c r="AD333" s="23"/>
    </row>
    <row r="334" spans="1:30" s="16" customFormat="1">
      <c r="A334" s="22" t="s">
        <v>2214</v>
      </c>
      <c r="B334" s="23" t="s">
        <v>1778</v>
      </c>
      <c r="C334" s="23" t="s">
        <v>2215</v>
      </c>
      <c r="D334" s="24" t="s">
        <v>2217</v>
      </c>
      <c r="E334" s="23">
        <v>306.18</v>
      </c>
      <c r="F334" s="25">
        <v>40896</v>
      </c>
      <c r="G334" s="43" t="s">
        <v>143</v>
      </c>
      <c r="H334" s="23" t="s">
        <v>825</v>
      </c>
      <c r="I334" s="23">
        <v>1</v>
      </c>
      <c r="J334" s="23">
        <v>2008117800</v>
      </c>
      <c r="K334" s="23" t="s">
        <v>2216</v>
      </c>
      <c r="L334" s="23" t="s">
        <v>29</v>
      </c>
      <c r="M334" s="23">
        <v>2141612</v>
      </c>
      <c r="N334" s="23" t="s">
        <v>143</v>
      </c>
      <c r="O334" s="23" t="s">
        <v>33</v>
      </c>
      <c r="P334" s="23" t="s">
        <v>34</v>
      </c>
      <c r="Q334" s="23" t="s">
        <v>36</v>
      </c>
      <c r="R334" s="23" t="s">
        <v>224</v>
      </c>
      <c r="S334" s="23" t="s">
        <v>1782</v>
      </c>
      <c r="T334" s="23" t="s">
        <v>1783</v>
      </c>
      <c r="U334" s="23" t="s">
        <v>293</v>
      </c>
      <c r="V334" s="26">
        <f>VLOOKUP(A334,Sheet2!A:I,9,)</f>
        <v>0</v>
      </c>
      <c r="W334" s="23" t="s">
        <v>55</v>
      </c>
      <c r="X334" s="23"/>
      <c r="Y334" s="23" t="s">
        <v>55</v>
      </c>
      <c r="Z334" s="23"/>
      <c r="AA334" s="23" t="s">
        <v>55</v>
      </c>
      <c r="AB334" s="23"/>
      <c r="AC334" s="23" t="s">
        <v>55</v>
      </c>
      <c r="AD334" s="23"/>
    </row>
    <row r="335" spans="1:30" s="16" customFormat="1">
      <c r="A335" s="22" t="s">
        <v>2653</v>
      </c>
      <c r="B335" s="23" t="s">
        <v>1778</v>
      </c>
      <c r="C335" s="23" t="s">
        <v>2030</v>
      </c>
      <c r="D335" s="24" t="s">
        <v>2219</v>
      </c>
      <c r="E335" s="23">
        <v>314.86</v>
      </c>
      <c r="F335" s="25">
        <v>40896</v>
      </c>
      <c r="G335" s="43" t="s">
        <v>143</v>
      </c>
      <c r="H335" s="23" t="s">
        <v>825</v>
      </c>
      <c r="I335" s="23">
        <v>1</v>
      </c>
      <c r="J335" s="23">
        <v>2008117800</v>
      </c>
      <c r="K335" s="23" t="s">
        <v>2216</v>
      </c>
      <c r="L335" s="23" t="s">
        <v>29</v>
      </c>
      <c r="M335" s="23">
        <v>2141612</v>
      </c>
      <c r="N335" s="23" t="s">
        <v>143</v>
      </c>
      <c r="O335" s="23" t="s">
        <v>33</v>
      </c>
      <c r="P335" s="23" t="s">
        <v>34</v>
      </c>
      <c r="Q335" s="23" t="s">
        <v>36</v>
      </c>
      <c r="R335" s="23" t="s">
        <v>224</v>
      </c>
      <c r="S335" s="23" t="s">
        <v>1782</v>
      </c>
      <c r="T335" s="23" t="s">
        <v>1783</v>
      </c>
      <c r="U335" s="23" t="s">
        <v>293</v>
      </c>
      <c r="V335" s="26">
        <f>VLOOKUP(A335,Sheet2!A:I,9,)</f>
        <v>0</v>
      </c>
      <c r="W335" s="23" t="s">
        <v>55</v>
      </c>
      <c r="X335" s="23"/>
      <c r="Y335" s="23" t="s">
        <v>55</v>
      </c>
      <c r="Z335" s="23"/>
      <c r="AA335" s="23" t="s">
        <v>55</v>
      </c>
      <c r="AB335" s="23"/>
      <c r="AC335" s="23" t="s">
        <v>55</v>
      </c>
      <c r="AD335" s="23"/>
    </row>
    <row r="336" spans="1:30" s="16" customFormat="1">
      <c r="A336" s="22" t="s">
        <v>2654</v>
      </c>
      <c r="B336" s="23" t="s">
        <v>549</v>
      </c>
      <c r="C336" s="23" t="s">
        <v>1878</v>
      </c>
      <c r="D336" s="24" t="s">
        <v>2221</v>
      </c>
      <c r="E336" s="23">
        <v>347.8</v>
      </c>
      <c r="F336" s="25">
        <v>44005</v>
      </c>
      <c r="G336" s="43" t="s">
        <v>60</v>
      </c>
      <c r="H336" s="23" t="s">
        <v>2223</v>
      </c>
      <c r="I336" s="23">
        <v>1</v>
      </c>
      <c r="J336" s="23">
        <v>2013110058</v>
      </c>
      <c r="K336" s="23" t="s">
        <v>59</v>
      </c>
      <c r="L336" s="23" t="s">
        <v>29</v>
      </c>
      <c r="M336" s="23">
        <v>2141604</v>
      </c>
      <c r="N336" s="23" t="s">
        <v>61</v>
      </c>
      <c r="O336" s="23" t="s">
        <v>33</v>
      </c>
      <c r="P336" s="23" t="s">
        <v>34</v>
      </c>
      <c r="Q336" s="23" t="s">
        <v>2221</v>
      </c>
      <c r="R336" s="23" t="s">
        <v>37</v>
      </c>
      <c r="S336" s="23" t="s">
        <v>2222</v>
      </c>
      <c r="T336" s="23" t="s">
        <v>100</v>
      </c>
      <c r="U336" s="23" t="s">
        <v>80</v>
      </c>
      <c r="V336" s="26" t="str">
        <f>VLOOKUP(A336,Sheet2!A:I,9,)</f>
        <v>仪器正在调试</v>
      </c>
      <c r="W336" s="23" t="s">
        <v>55</v>
      </c>
      <c r="X336" s="23"/>
      <c r="Y336" s="23" t="s">
        <v>55</v>
      </c>
      <c r="Z336" s="23"/>
      <c r="AA336" s="23" t="s">
        <v>55</v>
      </c>
      <c r="AB336" s="23"/>
      <c r="AC336" s="23" t="s">
        <v>55</v>
      </c>
      <c r="AD336" s="23"/>
    </row>
    <row r="337" spans="1:30" s="16" customFormat="1">
      <c r="A337" s="22" t="s">
        <v>2655</v>
      </c>
      <c r="B337" s="23" t="s">
        <v>154</v>
      </c>
      <c r="C337" s="23" t="s">
        <v>2225</v>
      </c>
      <c r="D337" s="24" t="s">
        <v>2226</v>
      </c>
      <c r="E337" s="23">
        <v>350</v>
      </c>
      <c r="F337" s="25">
        <v>44131</v>
      </c>
      <c r="G337" s="43" t="s">
        <v>143</v>
      </c>
      <c r="H337" s="23" t="s">
        <v>2228</v>
      </c>
      <c r="I337" s="23">
        <v>1</v>
      </c>
      <c r="J337" s="23">
        <v>2012120019</v>
      </c>
      <c r="K337" s="23" t="s">
        <v>523</v>
      </c>
      <c r="L337" s="23" t="s">
        <v>29</v>
      </c>
      <c r="M337" s="23">
        <v>2141612</v>
      </c>
      <c r="N337" s="23" t="s">
        <v>143</v>
      </c>
      <c r="O337" s="23" t="s">
        <v>33</v>
      </c>
      <c r="P337" s="23" t="s">
        <v>34</v>
      </c>
      <c r="Q337" s="23" t="s">
        <v>2226</v>
      </c>
      <c r="R337" s="23" t="s">
        <v>37</v>
      </c>
      <c r="S337" s="23" t="s">
        <v>145</v>
      </c>
      <c r="T337" s="23" t="s">
        <v>2227</v>
      </c>
      <c r="U337" s="23" t="s">
        <v>111</v>
      </c>
      <c r="V337" s="26">
        <f>VLOOKUP(A337,Sheet2!A:I,9,)</f>
        <v>0</v>
      </c>
      <c r="W337" s="23" t="s">
        <v>55</v>
      </c>
      <c r="X337" s="23"/>
      <c r="Y337" s="23" t="s">
        <v>55</v>
      </c>
      <c r="Z337" s="23"/>
      <c r="AA337" s="23" t="s">
        <v>55</v>
      </c>
      <c r="AB337" s="23"/>
      <c r="AC337" s="23" t="s">
        <v>55</v>
      </c>
      <c r="AD337" s="23"/>
    </row>
    <row r="338" spans="1:30" s="16" customFormat="1">
      <c r="A338" s="22" t="s">
        <v>2656</v>
      </c>
      <c r="B338" s="23" t="s">
        <v>763</v>
      </c>
      <c r="C338" s="23" t="s">
        <v>2230</v>
      </c>
      <c r="D338" s="24" t="s">
        <v>2232</v>
      </c>
      <c r="E338" s="23">
        <v>357.29</v>
      </c>
      <c r="F338" s="25">
        <v>43062</v>
      </c>
      <c r="G338" s="43" t="s">
        <v>86</v>
      </c>
      <c r="H338" s="23" t="s">
        <v>2235</v>
      </c>
      <c r="I338" s="23">
        <v>1</v>
      </c>
      <c r="J338" s="23">
        <v>2011110103</v>
      </c>
      <c r="K338" s="23" t="s">
        <v>2231</v>
      </c>
      <c r="L338" s="23" t="s">
        <v>29</v>
      </c>
      <c r="M338" s="23" t="s">
        <v>221</v>
      </c>
      <c r="N338" s="23" t="s">
        <v>222</v>
      </c>
      <c r="O338" s="23" t="s">
        <v>33</v>
      </c>
      <c r="P338" s="23" t="s">
        <v>34</v>
      </c>
      <c r="Q338" s="23" t="s">
        <v>36</v>
      </c>
      <c r="R338" s="23" t="s">
        <v>1676</v>
      </c>
      <c r="S338" s="23" t="s">
        <v>2233</v>
      </c>
      <c r="T338" s="23" t="s">
        <v>2234</v>
      </c>
      <c r="U338" s="23" t="s">
        <v>111</v>
      </c>
      <c r="V338" s="26">
        <f>VLOOKUP(A338,Sheet2!A:I,9,)</f>
        <v>0</v>
      </c>
      <c r="W338" s="23" t="s">
        <v>55</v>
      </c>
      <c r="X338" s="23"/>
      <c r="Y338" s="23" t="s">
        <v>55</v>
      </c>
      <c r="Z338" s="23"/>
      <c r="AA338" s="23" t="s">
        <v>55</v>
      </c>
      <c r="AB338" s="23"/>
      <c r="AC338" s="23" t="s">
        <v>55</v>
      </c>
      <c r="AD338" s="23"/>
    </row>
    <row r="339" spans="1:30" s="16" customFormat="1">
      <c r="A339" s="22" t="s">
        <v>2657</v>
      </c>
      <c r="B339" s="23" t="s">
        <v>763</v>
      </c>
      <c r="C339" s="23" t="s">
        <v>2237</v>
      </c>
      <c r="D339" s="24" t="s">
        <v>2240</v>
      </c>
      <c r="E339" s="23">
        <v>357.36</v>
      </c>
      <c r="F339" s="25">
        <v>40451</v>
      </c>
      <c r="G339" s="43" t="s">
        <v>143</v>
      </c>
      <c r="H339" s="23" t="s">
        <v>2243</v>
      </c>
      <c r="I339" s="23">
        <v>1</v>
      </c>
      <c r="J339" s="23" t="s">
        <v>2238</v>
      </c>
      <c r="K339" s="23" t="s">
        <v>2239</v>
      </c>
      <c r="L339" s="23" t="s">
        <v>29</v>
      </c>
      <c r="M339" s="23">
        <v>2141612</v>
      </c>
      <c r="N339" s="23" t="s">
        <v>143</v>
      </c>
      <c r="O339" s="23" t="s">
        <v>33</v>
      </c>
      <c r="P339" s="23" t="s">
        <v>34</v>
      </c>
      <c r="Q339" s="23" t="s">
        <v>2241</v>
      </c>
      <c r="R339" s="23" t="s">
        <v>224</v>
      </c>
      <c r="S339" s="23" t="s">
        <v>2242</v>
      </c>
      <c r="T339" s="23" t="s">
        <v>553</v>
      </c>
      <c r="U339" s="23" t="s">
        <v>445</v>
      </c>
      <c r="V339" s="26">
        <f>VLOOKUP(A339,Sheet2!A:I,9,)</f>
        <v>0</v>
      </c>
      <c r="W339" s="23" t="s">
        <v>55</v>
      </c>
      <c r="X339" s="23"/>
      <c r="Y339" s="23" t="s">
        <v>55</v>
      </c>
      <c r="Z339" s="23"/>
      <c r="AA339" s="23" t="s">
        <v>55</v>
      </c>
      <c r="AB339" s="23"/>
      <c r="AC339" s="23" t="s">
        <v>55</v>
      </c>
      <c r="AD339" s="23"/>
    </row>
    <row r="340" spans="1:30" s="16" customFormat="1">
      <c r="A340" s="22" t="s">
        <v>2658</v>
      </c>
      <c r="B340" s="23" t="s">
        <v>154</v>
      </c>
      <c r="C340" s="23" t="s">
        <v>2245</v>
      </c>
      <c r="D340" s="24" t="s">
        <v>2246</v>
      </c>
      <c r="E340" s="23">
        <v>358.9</v>
      </c>
      <c r="F340" s="25">
        <v>44148</v>
      </c>
      <c r="G340" s="43" t="s">
        <v>157</v>
      </c>
      <c r="H340" s="23" t="s">
        <v>2248</v>
      </c>
      <c r="I340" s="23">
        <v>1</v>
      </c>
      <c r="J340" s="23">
        <v>2008114532</v>
      </c>
      <c r="K340" s="23" t="s">
        <v>155</v>
      </c>
      <c r="L340" s="23" t="s">
        <v>72</v>
      </c>
      <c r="M340" s="23" t="s">
        <v>156</v>
      </c>
      <c r="N340" s="23" t="s">
        <v>158</v>
      </c>
      <c r="O340" s="23" t="s">
        <v>33</v>
      </c>
      <c r="P340" s="23" t="s">
        <v>34</v>
      </c>
      <c r="Q340" s="23" t="s">
        <v>36</v>
      </c>
      <c r="R340" s="23" t="s">
        <v>77</v>
      </c>
      <c r="S340" s="23" t="s">
        <v>146</v>
      </c>
      <c r="T340" s="23" t="s">
        <v>2247</v>
      </c>
      <c r="U340" s="23" t="s">
        <v>111</v>
      </c>
      <c r="V340" s="26" t="str">
        <f>VLOOKUP(A340,Sheet2!A:I,9,)</f>
        <v>仪器正在调试</v>
      </c>
      <c r="W340" s="23" t="s">
        <v>55</v>
      </c>
      <c r="X340" s="23"/>
      <c r="Y340" s="23" t="s">
        <v>55</v>
      </c>
      <c r="Z340" s="23"/>
      <c r="AA340" s="23" t="s">
        <v>55</v>
      </c>
      <c r="AB340" s="23"/>
      <c r="AC340" s="23" t="s">
        <v>55</v>
      </c>
      <c r="AD340" s="23"/>
    </row>
    <row r="341" spans="1:30" s="16" customFormat="1">
      <c r="A341" s="22" t="s">
        <v>2249</v>
      </c>
      <c r="B341" s="23" t="s">
        <v>549</v>
      </c>
      <c r="C341" s="23" t="s">
        <v>2250</v>
      </c>
      <c r="D341" s="24" t="s">
        <v>2251</v>
      </c>
      <c r="E341" s="23">
        <v>363.94</v>
      </c>
      <c r="F341" s="25">
        <v>42985</v>
      </c>
      <c r="G341" s="46" t="s">
        <v>2311</v>
      </c>
      <c r="H341" s="23" t="s">
        <v>2252</v>
      </c>
      <c r="I341" s="20">
        <v>1</v>
      </c>
      <c r="J341" s="20">
        <v>2019120008</v>
      </c>
      <c r="K341" s="20" t="s">
        <v>423</v>
      </c>
      <c r="L341" s="20" t="s">
        <v>29</v>
      </c>
      <c r="M341" s="20">
        <v>2141769</v>
      </c>
      <c r="N341" s="20" t="s">
        <v>210</v>
      </c>
      <c r="O341" s="20" t="s">
        <v>33</v>
      </c>
      <c r="P341" s="20" t="s">
        <v>34</v>
      </c>
      <c r="Q341" s="20" t="s">
        <v>36</v>
      </c>
      <c r="R341" s="20" t="s">
        <v>37</v>
      </c>
      <c r="S341" s="20" t="s">
        <v>712</v>
      </c>
      <c r="T341" s="20" t="s">
        <v>539</v>
      </c>
      <c r="U341" s="20" t="s">
        <v>180</v>
      </c>
      <c r="V341" s="26">
        <f>VLOOKUP(A341,Sheet2!A:I,9,)</f>
        <v>0</v>
      </c>
      <c r="W341" s="23" t="s">
        <v>55</v>
      </c>
      <c r="X341" s="23"/>
      <c r="Y341" s="23" t="s">
        <v>55</v>
      </c>
      <c r="Z341" s="23"/>
      <c r="AA341" s="23" t="s">
        <v>55</v>
      </c>
      <c r="AB341" s="23"/>
      <c r="AC341" s="23" t="s">
        <v>55</v>
      </c>
      <c r="AD341" s="23"/>
    </row>
    <row r="342" spans="1:30" s="16" customFormat="1">
      <c r="A342" s="22" t="s">
        <v>2253</v>
      </c>
      <c r="B342" s="23" t="s">
        <v>1778</v>
      </c>
      <c r="C342" s="23" t="s">
        <v>2254</v>
      </c>
      <c r="D342" s="24" t="s">
        <v>2255</v>
      </c>
      <c r="E342" s="23">
        <v>370.98</v>
      </c>
      <c r="F342" s="25">
        <v>42985</v>
      </c>
      <c r="G342" s="46" t="s">
        <v>2311</v>
      </c>
      <c r="H342" s="23" t="s">
        <v>2160</v>
      </c>
      <c r="I342" s="20">
        <v>1</v>
      </c>
      <c r="J342" s="20" t="s">
        <v>1699</v>
      </c>
      <c r="K342" s="20" t="s">
        <v>1700</v>
      </c>
      <c r="L342" s="20" t="s">
        <v>29</v>
      </c>
      <c r="M342" s="20">
        <v>2141769</v>
      </c>
      <c r="N342" s="20" t="s">
        <v>210</v>
      </c>
      <c r="O342" s="20" t="s">
        <v>33</v>
      </c>
      <c r="P342" s="20" t="s">
        <v>34</v>
      </c>
      <c r="Q342" s="20" t="s">
        <v>36</v>
      </c>
      <c r="R342" s="20" t="s">
        <v>37</v>
      </c>
      <c r="S342" s="20" t="s">
        <v>1917</v>
      </c>
      <c r="T342" s="20" t="s">
        <v>214</v>
      </c>
      <c r="U342" s="20" t="s">
        <v>190</v>
      </c>
      <c r="V342" s="26">
        <f>VLOOKUP(A342,Sheet2!A:I,9,)</f>
        <v>0</v>
      </c>
      <c r="W342" s="23" t="s">
        <v>55</v>
      </c>
      <c r="X342" s="23"/>
      <c r="Y342" s="23" t="s">
        <v>55</v>
      </c>
      <c r="Z342" s="23"/>
      <c r="AA342" s="23" t="s">
        <v>55</v>
      </c>
      <c r="AB342" s="23"/>
      <c r="AC342" s="23" t="s">
        <v>55</v>
      </c>
      <c r="AD342" s="23"/>
    </row>
    <row r="343" spans="1:30" s="16" customFormat="1">
      <c r="A343" s="22" t="s">
        <v>2700</v>
      </c>
      <c r="B343" s="28" t="s">
        <v>276</v>
      </c>
      <c r="C343" s="23" t="s">
        <v>2701</v>
      </c>
      <c r="D343" s="29" t="s">
        <v>378</v>
      </c>
      <c r="E343" s="28">
        <v>379</v>
      </c>
      <c r="F343" s="25">
        <v>44557</v>
      </c>
      <c r="G343" s="43" t="s">
        <v>202</v>
      </c>
      <c r="H343" s="28" t="s">
        <v>2259</v>
      </c>
      <c r="I343" s="20">
        <v>1</v>
      </c>
      <c r="J343" s="20">
        <v>2008114747</v>
      </c>
      <c r="K343" s="20" t="s">
        <v>630</v>
      </c>
      <c r="L343" s="20" t="s">
        <v>29</v>
      </c>
      <c r="M343" s="20" t="s">
        <v>631</v>
      </c>
      <c r="N343" s="20" t="s">
        <v>632</v>
      </c>
      <c r="O343" s="20" t="s">
        <v>33</v>
      </c>
      <c r="P343" s="20" t="s">
        <v>34</v>
      </c>
      <c r="Q343" s="20" t="s">
        <v>378</v>
      </c>
      <c r="R343" s="20" t="s">
        <v>37</v>
      </c>
      <c r="S343" s="20" t="s">
        <v>2257</v>
      </c>
      <c r="T343" s="20" t="s">
        <v>2258</v>
      </c>
      <c r="U343" s="20" t="s">
        <v>40</v>
      </c>
      <c r="V343" s="26" t="e">
        <f>VLOOKUP(A343,Sheet2!A:I,9,)</f>
        <v>#N/A</v>
      </c>
      <c r="W343" s="23" t="s">
        <v>2681</v>
      </c>
      <c r="X343" s="23"/>
      <c r="Y343" s="23" t="s">
        <v>43</v>
      </c>
      <c r="Z343" s="23"/>
      <c r="AA343" s="23" t="s">
        <v>2680</v>
      </c>
      <c r="AB343" s="23"/>
      <c r="AC343" s="23" t="s">
        <v>42</v>
      </c>
      <c r="AD343" s="23" t="s">
        <v>2717</v>
      </c>
    </row>
    <row r="344" spans="1:30" s="16" customFormat="1">
      <c r="A344" s="22" t="s">
        <v>2659</v>
      </c>
      <c r="B344" s="23" t="s">
        <v>276</v>
      </c>
      <c r="C344" s="23" t="s">
        <v>2261</v>
      </c>
      <c r="D344" s="24" t="s">
        <v>2262</v>
      </c>
      <c r="E344" s="23">
        <v>410.71</v>
      </c>
      <c r="F344" s="25">
        <v>41171</v>
      </c>
      <c r="G344" s="43" t="s">
        <v>157</v>
      </c>
      <c r="H344" s="23" t="s">
        <v>2265</v>
      </c>
      <c r="I344" s="23">
        <v>1</v>
      </c>
      <c r="J344" s="23">
        <v>2011120042</v>
      </c>
      <c r="K344" s="23" t="s">
        <v>1755</v>
      </c>
      <c r="L344" s="23" t="s">
        <v>29</v>
      </c>
      <c r="M344" s="23" t="s">
        <v>1756</v>
      </c>
      <c r="N344" s="23" t="s">
        <v>1757</v>
      </c>
      <c r="O344" s="23" t="s">
        <v>33</v>
      </c>
      <c r="P344" s="23" t="s">
        <v>34</v>
      </c>
      <c r="Q344" s="23" t="s">
        <v>36</v>
      </c>
      <c r="R344" s="23" t="s">
        <v>37</v>
      </c>
      <c r="S344" s="23" t="s">
        <v>2263</v>
      </c>
      <c r="T344" s="23" t="s">
        <v>2264</v>
      </c>
      <c r="U344" s="23" t="s">
        <v>80</v>
      </c>
      <c r="V344" s="26">
        <f>VLOOKUP(A344,Sheet2!A:I,9,)</f>
        <v>0</v>
      </c>
      <c r="W344" s="23" t="s">
        <v>55</v>
      </c>
      <c r="X344" s="23"/>
      <c r="Y344" s="23" t="s">
        <v>55</v>
      </c>
      <c r="Z344" s="23"/>
      <c r="AA344" s="23" t="s">
        <v>55</v>
      </c>
      <c r="AB344" s="23"/>
      <c r="AC344" s="23" t="s">
        <v>55</v>
      </c>
      <c r="AD344" s="23"/>
    </row>
    <row r="345" spans="1:30" s="16" customFormat="1">
      <c r="A345" s="22" t="s">
        <v>2266</v>
      </c>
      <c r="B345" s="23" t="s">
        <v>2268</v>
      </c>
      <c r="C345" s="23" t="s">
        <v>2267</v>
      </c>
      <c r="D345" s="24" t="s">
        <v>2269</v>
      </c>
      <c r="E345" s="23">
        <v>426.11</v>
      </c>
      <c r="F345" s="25">
        <v>43819</v>
      </c>
      <c r="G345" s="43" t="s">
        <v>50</v>
      </c>
      <c r="H345" s="23" t="s">
        <v>2270</v>
      </c>
      <c r="I345" s="23">
        <v>1</v>
      </c>
      <c r="J345" s="23">
        <v>2008116449</v>
      </c>
      <c r="K345" s="23" t="s">
        <v>1959</v>
      </c>
      <c r="L345" s="23" t="s">
        <v>29</v>
      </c>
      <c r="M345" s="23" t="s">
        <v>1096</v>
      </c>
      <c r="N345" s="23" t="s">
        <v>1097</v>
      </c>
      <c r="O345" s="23" t="s">
        <v>33</v>
      </c>
      <c r="P345" s="23" t="s">
        <v>34</v>
      </c>
      <c r="Q345" s="23" t="s">
        <v>36</v>
      </c>
      <c r="R345" s="23" t="s">
        <v>37</v>
      </c>
      <c r="S345" s="23" t="s">
        <v>259</v>
      </c>
      <c r="T345" s="23" t="s">
        <v>1961</v>
      </c>
      <c r="U345" s="23" t="s">
        <v>80</v>
      </c>
      <c r="V345" s="26" t="str">
        <f>VLOOKUP(A345,Sheet2!A:I,9,)</f>
        <v>在线监测仪器，不能开放</v>
      </c>
      <c r="W345" s="23" t="s">
        <v>42</v>
      </c>
      <c r="X345" s="23"/>
      <c r="Y345" s="23" t="s">
        <v>43</v>
      </c>
      <c r="Z345" s="23"/>
      <c r="AA345" s="23" t="s">
        <v>55</v>
      </c>
      <c r="AB345" s="23"/>
      <c r="AC345" s="23" t="s">
        <v>42</v>
      </c>
      <c r="AD345" s="23" t="s">
        <v>2718</v>
      </c>
    </row>
    <row r="346" spans="1:30" s="16" customFormat="1">
      <c r="A346" s="22" t="s">
        <v>2660</v>
      </c>
      <c r="B346" s="23" t="s">
        <v>154</v>
      </c>
      <c r="C346" s="23" t="s">
        <v>2272</v>
      </c>
      <c r="D346" s="24" t="s">
        <v>2274</v>
      </c>
      <c r="E346" s="23">
        <v>439.51</v>
      </c>
      <c r="F346" s="25">
        <v>41298</v>
      </c>
      <c r="G346" s="43" t="s">
        <v>143</v>
      </c>
      <c r="H346" s="23" t="s">
        <v>526</v>
      </c>
      <c r="I346" s="23">
        <v>1</v>
      </c>
      <c r="J346" s="23">
        <v>2008116204</v>
      </c>
      <c r="K346" s="23" t="s">
        <v>2273</v>
      </c>
      <c r="L346" s="23" t="s">
        <v>29</v>
      </c>
      <c r="M346" s="23">
        <v>2141612</v>
      </c>
      <c r="N346" s="23" t="s">
        <v>143</v>
      </c>
      <c r="O346" s="23" t="s">
        <v>33</v>
      </c>
      <c r="P346" s="23" t="s">
        <v>34</v>
      </c>
      <c r="Q346" s="23" t="s">
        <v>36</v>
      </c>
      <c r="R346" s="23" t="s">
        <v>224</v>
      </c>
      <c r="S346" s="23" t="s">
        <v>2275</v>
      </c>
      <c r="T346" s="23" t="s">
        <v>2276</v>
      </c>
      <c r="U346" s="23" t="s">
        <v>293</v>
      </c>
      <c r="V346" s="26">
        <f>VLOOKUP(A346,Sheet2!A:I,9,)</f>
        <v>0</v>
      </c>
      <c r="W346" s="23" t="s">
        <v>55</v>
      </c>
      <c r="X346" s="23"/>
      <c r="Y346" s="23" t="s">
        <v>55</v>
      </c>
      <c r="Z346" s="23"/>
      <c r="AA346" s="23" t="s">
        <v>55</v>
      </c>
      <c r="AB346" s="23"/>
      <c r="AC346" s="23" t="s">
        <v>55</v>
      </c>
      <c r="AD346" s="23"/>
    </row>
    <row r="347" spans="1:30" s="16" customFormat="1">
      <c r="A347" s="22" t="s">
        <v>2661</v>
      </c>
      <c r="B347" s="23" t="s">
        <v>763</v>
      </c>
      <c r="C347" s="23" t="s">
        <v>2278</v>
      </c>
      <c r="D347" s="24" t="s">
        <v>2279</v>
      </c>
      <c r="E347" s="23">
        <v>499.72</v>
      </c>
      <c r="F347" s="25">
        <v>44159</v>
      </c>
      <c r="G347" s="43" t="s">
        <v>143</v>
      </c>
      <c r="H347" s="23" t="s">
        <v>1904</v>
      </c>
      <c r="I347" s="23">
        <v>1</v>
      </c>
      <c r="J347" s="23">
        <v>2010120014</v>
      </c>
      <c r="K347" s="23" t="s">
        <v>142</v>
      </c>
      <c r="L347" s="23" t="s">
        <v>29</v>
      </c>
      <c r="M347" s="23">
        <v>2141612</v>
      </c>
      <c r="N347" s="23" t="s">
        <v>143</v>
      </c>
      <c r="O347" s="23" t="s">
        <v>33</v>
      </c>
      <c r="P347" s="23" t="s">
        <v>34</v>
      </c>
      <c r="Q347" s="23" t="s">
        <v>2279</v>
      </c>
      <c r="R347" s="23" t="s">
        <v>37</v>
      </c>
      <c r="S347" s="23" t="s">
        <v>232</v>
      </c>
      <c r="T347" s="23" t="s">
        <v>233</v>
      </c>
      <c r="U347" s="23" t="s">
        <v>111</v>
      </c>
      <c r="V347" s="26">
        <f>VLOOKUP(A347,Sheet2!A:I,9,)</f>
        <v>0</v>
      </c>
      <c r="W347" s="23" t="s">
        <v>55</v>
      </c>
      <c r="X347" s="23"/>
      <c r="Y347" s="23" t="s">
        <v>55</v>
      </c>
      <c r="Z347" s="23"/>
      <c r="AA347" s="23" t="s">
        <v>55</v>
      </c>
      <c r="AB347" s="23"/>
      <c r="AC347" s="23" t="s">
        <v>55</v>
      </c>
      <c r="AD347" s="23"/>
    </row>
    <row r="348" spans="1:30" s="16" customFormat="1">
      <c r="A348" s="22" t="s">
        <v>2716</v>
      </c>
      <c r="B348" s="23" t="s">
        <v>843</v>
      </c>
      <c r="C348" s="23" t="s">
        <v>2281</v>
      </c>
      <c r="D348" s="24" t="s">
        <v>36</v>
      </c>
      <c r="E348" s="23">
        <v>500.36</v>
      </c>
      <c r="F348" s="25">
        <v>39286</v>
      </c>
      <c r="G348" s="43" t="s">
        <v>50</v>
      </c>
      <c r="H348" s="23" t="s">
        <v>990</v>
      </c>
      <c r="I348" s="23">
        <v>1</v>
      </c>
      <c r="J348" s="23">
        <v>2008118460</v>
      </c>
      <c r="K348" s="23" t="s">
        <v>986</v>
      </c>
      <c r="L348" s="23" t="s">
        <v>29</v>
      </c>
      <c r="M348" s="23" t="s">
        <v>604</v>
      </c>
      <c r="N348" s="23" t="s">
        <v>605</v>
      </c>
      <c r="O348" s="23" t="s">
        <v>33</v>
      </c>
      <c r="P348" s="23" t="s">
        <v>34</v>
      </c>
      <c r="Q348" s="23" t="s">
        <v>36</v>
      </c>
      <c r="R348" s="23" t="s">
        <v>987</v>
      </c>
      <c r="S348" s="23" t="s">
        <v>988</v>
      </c>
      <c r="T348" s="23" t="s">
        <v>989</v>
      </c>
      <c r="U348" s="23" t="s">
        <v>40</v>
      </c>
      <c r="V348" s="26" t="str">
        <f>VLOOKUP(A348,Sheet2!A:I,9,)</f>
        <v>在线监测仪器，不能开放</v>
      </c>
      <c r="W348" s="23" t="s">
        <v>42</v>
      </c>
      <c r="X348" s="32" t="s">
        <v>2512</v>
      </c>
      <c r="Y348" s="23" t="s">
        <v>43</v>
      </c>
      <c r="Z348" s="23"/>
      <c r="AA348" s="23" t="s">
        <v>55</v>
      </c>
      <c r="AB348" s="23"/>
      <c r="AC348" s="23" t="s">
        <v>42</v>
      </c>
      <c r="AD348" s="23" t="s">
        <v>2718</v>
      </c>
    </row>
    <row r="349" spans="1:30" s="16" customFormat="1">
      <c r="A349" s="22" t="s">
        <v>2282</v>
      </c>
      <c r="B349" s="23" t="s">
        <v>549</v>
      </c>
      <c r="C349" s="23" t="s">
        <v>2283</v>
      </c>
      <c r="D349" s="24" t="s">
        <v>2284</v>
      </c>
      <c r="E349" s="23">
        <v>804.95</v>
      </c>
      <c r="F349" s="25">
        <v>42985</v>
      </c>
      <c r="G349" s="46" t="s">
        <v>2311</v>
      </c>
      <c r="H349" s="23" t="s">
        <v>2286</v>
      </c>
      <c r="I349" s="20">
        <v>1</v>
      </c>
      <c r="J349" s="20">
        <v>2019120007</v>
      </c>
      <c r="K349" s="20" t="s">
        <v>208</v>
      </c>
      <c r="L349" s="20" t="s">
        <v>29</v>
      </c>
      <c r="M349" s="20">
        <v>2141769</v>
      </c>
      <c r="N349" s="20" t="s">
        <v>210</v>
      </c>
      <c r="O349" s="20" t="s">
        <v>33</v>
      </c>
      <c r="P349" s="20" t="s">
        <v>34</v>
      </c>
      <c r="Q349" s="20" t="s">
        <v>36</v>
      </c>
      <c r="R349" s="20" t="s">
        <v>37</v>
      </c>
      <c r="S349" s="20" t="s">
        <v>2285</v>
      </c>
      <c r="T349" s="20" t="s">
        <v>539</v>
      </c>
      <c r="U349" s="20" t="s">
        <v>80</v>
      </c>
      <c r="V349" s="26">
        <f>VLOOKUP(A349,Sheet2!A:I,9,)</f>
        <v>0</v>
      </c>
      <c r="W349" s="23" t="s">
        <v>55</v>
      </c>
      <c r="X349" s="23"/>
      <c r="Y349" s="23" t="s">
        <v>55</v>
      </c>
      <c r="Z349" s="23"/>
      <c r="AA349" s="23" t="s">
        <v>55</v>
      </c>
      <c r="AB349" s="23"/>
      <c r="AC349" s="23" t="s">
        <v>55</v>
      </c>
      <c r="AD349" s="23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81"/>
  <sheetViews>
    <sheetView topLeftCell="A31" zoomScale="60" zoomScaleNormal="60" workbookViewId="0">
      <selection activeCell="F19" sqref="F19"/>
    </sheetView>
  </sheetViews>
  <sheetFormatPr defaultRowHeight="13.05"/>
  <cols>
    <col min="1" max="1" width="15.375" customWidth="1"/>
    <col min="2" max="2" width="23" customWidth="1"/>
    <col min="3" max="3" width="31.125" customWidth="1"/>
    <col min="4" max="4" width="23.625" style="15" customWidth="1"/>
    <col min="5" max="5" width="9.375" customWidth="1"/>
    <col min="6" max="6" width="15.375" style="15" customWidth="1"/>
    <col min="7" max="7" width="32" style="49" customWidth="1"/>
    <col min="8" max="8" width="25.875" customWidth="1"/>
    <col min="9" max="9" width="10.625" customWidth="1"/>
    <col min="10" max="10" width="40.5" style="1" customWidth="1"/>
    <col min="11" max="11" width="15.375" customWidth="1"/>
    <col min="12" max="12" width="27.875" customWidth="1"/>
    <col min="13" max="13" width="6.875" customWidth="1"/>
    <col min="14" max="14" width="40.5" bestFit="1" customWidth="1"/>
    <col min="15" max="15" width="7" customWidth="1"/>
    <col min="16" max="16" width="26.5" customWidth="1"/>
  </cols>
  <sheetData>
    <row r="1" spans="1:16">
      <c r="A1" t="s">
        <v>2721</v>
      </c>
    </row>
    <row r="2" spans="1:16" s="54" customFormat="1" ht="44.6" customHeight="1">
      <c r="A2" s="50" t="s">
        <v>0</v>
      </c>
      <c r="B2" s="20" t="s">
        <v>2499</v>
      </c>
      <c r="C2" s="51" t="s">
        <v>1</v>
      </c>
      <c r="D2" s="21" t="s">
        <v>2500</v>
      </c>
      <c r="E2" s="51" t="s">
        <v>2501</v>
      </c>
      <c r="F2" s="52" t="s">
        <v>13</v>
      </c>
      <c r="G2" s="53" t="s">
        <v>2502</v>
      </c>
      <c r="H2" s="51" t="s">
        <v>16</v>
      </c>
      <c r="I2" s="51" t="s">
        <v>17</v>
      </c>
      <c r="J2" s="51" t="s">
        <v>18</v>
      </c>
      <c r="K2" s="51" t="s">
        <v>19</v>
      </c>
      <c r="L2" s="51" t="s">
        <v>20</v>
      </c>
      <c r="M2" s="51" t="s">
        <v>21</v>
      </c>
      <c r="N2" s="51" t="s">
        <v>22</v>
      </c>
      <c r="O2" s="51" t="s">
        <v>23</v>
      </c>
      <c r="P2" s="51" t="s">
        <v>24</v>
      </c>
    </row>
    <row r="3" spans="1:16" s="16" customFormat="1">
      <c r="A3" s="22" t="s">
        <v>56</v>
      </c>
      <c r="B3" s="23" t="s">
        <v>58</v>
      </c>
      <c r="C3" s="23" t="s">
        <v>57</v>
      </c>
      <c r="D3" s="24" t="s">
        <v>62</v>
      </c>
      <c r="E3" s="23">
        <v>50</v>
      </c>
      <c r="F3" s="25">
        <v>43796</v>
      </c>
      <c r="G3" s="43" t="s">
        <v>60</v>
      </c>
      <c r="H3" s="23" t="s">
        <v>68</v>
      </c>
      <c r="I3" s="23" t="s">
        <v>55</v>
      </c>
      <c r="J3" s="23"/>
      <c r="K3" s="23" t="s">
        <v>55</v>
      </c>
      <c r="L3" s="23"/>
      <c r="M3" s="23" t="s">
        <v>55</v>
      </c>
      <c r="N3" s="23"/>
      <c r="O3" s="23" t="s">
        <v>55</v>
      </c>
      <c r="P3" s="23"/>
    </row>
    <row r="4" spans="1:16" s="16" customFormat="1">
      <c r="A4" s="22" t="s">
        <v>69</v>
      </c>
      <c r="B4" s="23" t="s">
        <v>58</v>
      </c>
      <c r="C4" s="23" t="s">
        <v>70</v>
      </c>
      <c r="D4" s="24" t="s">
        <v>76</v>
      </c>
      <c r="E4" s="23">
        <v>50.05</v>
      </c>
      <c r="F4" s="25">
        <v>42319</v>
      </c>
      <c r="G4" s="43" t="s">
        <v>74</v>
      </c>
      <c r="H4" s="23" t="s">
        <v>81</v>
      </c>
      <c r="I4" s="23" t="s">
        <v>55</v>
      </c>
      <c r="J4" s="23"/>
      <c r="K4" s="23" t="s">
        <v>55</v>
      </c>
      <c r="L4" s="23"/>
      <c r="M4" s="23" t="s">
        <v>55</v>
      </c>
      <c r="N4" s="23"/>
      <c r="O4" s="23" t="s">
        <v>55</v>
      </c>
      <c r="P4" s="23"/>
    </row>
    <row r="5" spans="1:16" s="16" customFormat="1">
      <c r="A5" s="22" t="s">
        <v>2505</v>
      </c>
      <c r="B5" s="23" t="s">
        <v>83</v>
      </c>
      <c r="C5" s="23" t="s">
        <v>82</v>
      </c>
      <c r="D5" s="24" t="s">
        <v>88</v>
      </c>
      <c r="E5" s="23">
        <v>50.11</v>
      </c>
      <c r="F5" s="25">
        <v>44326</v>
      </c>
      <c r="G5" s="43" t="s">
        <v>86</v>
      </c>
      <c r="H5" s="23" t="s">
        <v>91</v>
      </c>
      <c r="I5" s="23" t="s">
        <v>55</v>
      </c>
      <c r="J5" s="23"/>
      <c r="K5" s="23" t="s">
        <v>55</v>
      </c>
      <c r="L5" s="23"/>
      <c r="M5" s="23" t="s">
        <v>55</v>
      </c>
      <c r="N5" s="23"/>
      <c r="O5" s="23" t="s">
        <v>2583</v>
      </c>
      <c r="P5" s="23" t="s">
        <v>2717</v>
      </c>
    </row>
    <row r="6" spans="1:16" s="16" customFormat="1">
      <c r="A6" s="22" t="s">
        <v>92</v>
      </c>
      <c r="B6" s="23" t="s">
        <v>94</v>
      </c>
      <c r="C6" s="23" t="s">
        <v>93</v>
      </c>
      <c r="D6" s="24" t="s">
        <v>98</v>
      </c>
      <c r="E6" s="23">
        <v>50.3</v>
      </c>
      <c r="F6" s="25">
        <v>44147</v>
      </c>
      <c r="G6" s="43" t="s">
        <v>50</v>
      </c>
      <c r="H6" s="23" t="s">
        <v>102</v>
      </c>
      <c r="I6" s="23" t="s">
        <v>55</v>
      </c>
      <c r="J6" s="23"/>
      <c r="K6" s="23" t="s">
        <v>55</v>
      </c>
      <c r="L6" s="23"/>
      <c r="M6" s="23" t="s">
        <v>55</v>
      </c>
      <c r="N6" s="23"/>
      <c r="O6" s="23" t="s">
        <v>55</v>
      </c>
      <c r="P6" s="23"/>
    </row>
    <row r="7" spans="1:16" s="16" customFormat="1">
      <c r="A7" s="22" t="s">
        <v>103</v>
      </c>
      <c r="B7" s="23" t="s">
        <v>105</v>
      </c>
      <c r="C7" s="23" t="s">
        <v>104</v>
      </c>
      <c r="D7" s="24" t="s">
        <v>108</v>
      </c>
      <c r="E7" s="23">
        <v>50.39</v>
      </c>
      <c r="F7" s="25">
        <v>42905</v>
      </c>
      <c r="G7" s="43" t="s">
        <v>60</v>
      </c>
      <c r="H7" s="23" t="s">
        <v>112</v>
      </c>
      <c r="I7" s="23" t="s">
        <v>55</v>
      </c>
      <c r="J7" s="23"/>
      <c r="K7" s="23" t="s">
        <v>55</v>
      </c>
      <c r="L7" s="23"/>
      <c r="M7" s="23" t="s">
        <v>55</v>
      </c>
      <c r="N7" s="23"/>
      <c r="O7" s="23" t="s">
        <v>55</v>
      </c>
      <c r="P7" s="23"/>
    </row>
    <row r="8" spans="1:16" s="16" customFormat="1">
      <c r="A8" s="22" t="s">
        <v>2506</v>
      </c>
      <c r="B8" s="23" t="s">
        <v>115</v>
      </c>
      <c r="C8" s="23" t="s">
        <v>114</v>
      </c>
      <c r="D8" s="24" t="s">
        <v>120</v>
      </c>
      <c r="E8" s="23">
        <v>50.41</v>
      </c>
      <c r="F8" s="25">
        <v>43118</v>
      </c>
      <c r="G8" s="43" t="s">
        <v>118</v>
      </c>
      <c r="H8" s="23" t="s">
        <v>124</v>
      </c>
      <c r="I8" s="23" t="s">
        <v>55</v>
      </c>
      <c r="J8" s="23"/>
      <c r="K8" s="23" t="s">
        <v>125</v>
      </c>
      <c r="L8" s="23"/>
      <c r="M8" s="23" t="s">
        <v>55</v>
      </c>
      <c r="N8" s="23"/>
      <c r="O8" s="23" t="s">
        <v>55</v>
      </c>
      <c r="P8" s="23"/>
    </row>
    <row r="9" spans="1:16" s="16" customFormat="1">
      <c r="A9" s="22" t="s">
        <v>126</v>
      </c>
      <c r="B9" s="23" t="s">
        <v>129</v>
      </c>
      <c r="C9" s="23" t="s">
        <v>127</v>
      </c>
      <c r="D9" s="24" t="s">
        <v>134</v>
      </c>
      <c r="E9" s="23">
        <v>50.73</v>
      </c>
      <c r="F9" s="25">
        <v>42305</v>
      </c>
      <c r="G9" s="43" t="s">
        <v>132</v>
      </c>
      <c r="H9" s="23" t="s">
        <v>138</v>
      </c>
      <c r="I9" s="23" t="s">
        <v>55</v>
      </c>
      <c r="J9" s="23"/>
      <c r="K9" s="23" t="s">
        <v>55</v>
      </c>
      <c r="L9" s="23"/>
      <c r="M9" s="23" t="s">
        <v>55</v>
      </c>
      <c r="N9" s="23"/>
      <c r="O9" s="23" t="s">
        <v>55</v>
      </c>
      <c r="P9" s="23"/>
    </row>
    <row r="10" spans="1:16" s="16" customFormat="1">
      <c r="A10" s="22" t="s">
        <v>151</v>
      </c>
      <c r="B10" s="23" t="s">
        <v>154</v>
      </c>
      <c r="C10" s="23" t="s">
        <v>152</v>
      </c>
      <c r="D10" s="24" t="s">
        <v>159</v>
      </c>
      <c r="E10" s="23">
        <v>50.77</v>
      </c>
      <c r="F10" s="25">
        <v>42837</v>
      </c>
      <c r="G10" s="43" t="s">
        <v>157</v>
      </c>
      <c r="H10" s="23" t="s">
        <v>162</v>
      </c>
      <c r="I10" s="23" t="s">
        <v>55</v>
      </c>
      <c r="J10" s="23"/>
      <c r="K10" s="23" t="s">
        <v>55</v>
      </c>
      <c r="L10" s="23"/>
      <c r="M10" s="23" t="s">
        <v>55</v>
      </c>
      <c r="N10" s="23"/>
      <c r="O10" s="23" t="s">
        <v>55</v>
      </c>
      <c r="P10" s="23"/>
    </row>
    <row r="11" spans="1:16" s="16" customFormat="1">
      <c r="A11" s="22" t="s">
        <v>2498</v>
      </c>
      <c r="B11" s="23" t="s">
        <v>129</v>
      </c>
      <c r="C11" s="23" t="s">
        <v>177</v>
      </c>
      <c r="D11" s="24">
        <v>1525</v>
      </c>
      <c r="E11" s="23">
        <v>50.97</v>
      </c>
      <c r="F11" s="25">
        <v>40449</v>
      </c>
      <c r="G11" s="43" t="s">
        <v>118</v>
      </c>
      <c r="H11" s="23" t="s">
        <v>181</v>
      </c>
      <c r="I11" s="23" t="s">
        <v>55</v>
      </c>
      <c r="J11" s="23"/>
      <c r="K11" s="23" t="s">
        <v>125</v>
      </c>
      <c r="L11" s="23"/>
      <c r="M11" s="23" t="s">
        <v>55</v>
      </c>
      <c r="N11" s="23" t="s">
        <v>182</v>
      </c>
      <c r="O11" s="23" t="s">
        <v>55</v>
      </c>
      <c r="P11" s="23"/>
    </row>
    <row r="12" spans="1:16" s="16" customFormat="1">
      <c r="A12" s="22" t="s">
        <v>183</v>
      </c>
      <c r="B12" s="23" t="s">
        <v>94</v>
      </c>
      <c r="C12" s="23" t="s">
        <v>184</v>
      </c>
      <c r="D12" s="24" t="s">
        <v>187</v>
      </c>
      <c r="E12" s="23">
        <v>51.2</v>
      </c>
      <c r="F12" s="25">
        <v>41586</v>
      </c>
      <c r="G12" s="45" t="s">
        <v>2369</v>
      </c>
      <c r="H12" s="23" t="s">
        <v>191</v>
      </c>
      <c r="I12" s="23" t="s">
        <v>55</v>
      </c>
      <c r="J12" s="23"/>
      <c r="K12" s="23" t="s">
        <v>55</v>
      </c>
      <c r="L12" s="23"/>
      <c r="M12" s="23" t="s">
        <v>55</v>
      </c>
      <c r="N12" s="23"/>
      <c r="O12" s="23" t="s">
        <v>55</v>
      </c>
      <c r="P12" s="23"/>
    </row>
    <row r="13" spans="1:16" s="16" customFormat="1">
      <c r="A13" s="22" t="s">
        <v>192</v>
      </c>
      <c r="B13" s="23" t="s">
        <v>115</v>
      </c>
      <c r="C13" s="23" t="s">
        <v>193</v>
      </c>
      <c r="D13" s="24" t="s">
        <v>194</v>
      </c>
      <c r="E13" s="23">
        <v>51.21</v>
      </c>
      <c r="F13" s="25">
        <v>42529</v>
      </c>
      <c r="G13" s="43" t="s">
        <v>60</v>
      </c>
      <c r="H13" s="23" t="s">
        <v>198</v>
      </c>
      <c r="I13" s="23" t="s">
        <v>55</v>
      </c>
      <c r="J13" s="23"/>
      <c r="K13" s="23" t="s">
        <v>55</v>
      </c>
      <c r="L13" s="23"/>
      <c r="M13" s="23" t="s">
        <v>55</v>
      </c>
      <c r="N13" s="23"/>
      <c r="O13" s="23" t="s">
        <v>55</v>
      </c>
      <c r="P13" s="23"/>
    </row>
    <row r="14" spans="1:16" s="16" customFormat="1">
      <c r="A14" s="22" t="s">
        <v>199</v>
      </c>
      <c r="B14" s="23" t="s">
        <v>115</v>
      </c>
      <c r="C14" s="23" t="s">
        <v>114</v>
      </c>
      <c r="D14" s="24" t="s">
        <v>120</v>
      </c>
      <c r="E14" s="23">
        <v>51.46</v>
      </c>
      <c r="F14" s="25">
        <v>43063</v>
      </c>
      <c r="G14" s="43" t="s">
        <v>202</v>
      </c>
      <c r="H14" s="23" t="s">
        <v>205</v>
      </c>
      <c r="I14" s="23" t="s">
        <v>55</v>
      </c>
      <c r="J14" s="23"/>
      <c r="K14" s="23" t="s">
        <v>55</v>
      </c>
      <c r="L14" s="23"/>
      <c r="M14" s="23" t="s">
        <v>55</v>
      </c>
      <c r="N14" s="23"/>
      <c r="O14" s="23" t="s">
        <v>55</v>
      </c>
      <c r="P14" s="23"/>
    </row>
    <row r="15" spans="1:16" s="16" customFormat="1">
      <c r="A15" s="22" t="s">
        <v>206</v>
      </c>
      <c r="B15" s="23" t="s">
        <v>58</v>
      </c>
      <c r="C15" s="23" t="s">
        <v>207</v>
      </c>
      <c r="D15" s="24" t="s">
        <v>212</v>
      </c>
      <c r="E15" s="23">
        <v>51.59</v>
      </c>
      <c r="F15" s="25">
        <v>42985</v>
      </c>
      <c r="G15" s="46" t="s">
        <v>2311</v>
      </c>
      <c r="H15" s="23" t="s">
        <v>216</v>
      </c>
      <c r="I15" s="23" t="s">
        <v>55</v>
      </c>
      <c r="J15" s="23"/>
      <c r="K15" s="23" t="s">
        <v>55</v>
      </c>
      <c r="L15" s="23"/>
      <c r="M15" s="23" t="s">
        <v>55</v>
      </c>
      <c r="N15" s="23"/>
      <c r="O15" s="23" t="s">
        <v>55</v>
      </c>
      <c r="P15" s="23"/>
    </row>
    <row r="16" spans="1:16" s="16" customFormat="1">
      <c r="A16" s="22" t="s">
        <v>217</v>
      </c>
      <c r="B16" s="23" t="s">
        <v>219</v>
      </c>
      <c r="C16" s="23" t="s">
        <v>218</v>
      </c>
      <c r="D16" s="24" t="s">
        <v>223</v>
      </c>
      <c r="E16" s="23">
        <v>51.63</v>
      </c>
      <c r="F16" s="25">
        <v>42188</v>
      </c>
      <c r="G16" s="43" t="s">
        <v>86</v>
      </c>
      <c r="H16" s="23" t="s">
        <v>228</v>
      </c>
      <c r="I16" s="23" t="s">
        <v>55</v>
      </c>
      <c r="J16" s="23"/>
      <c r="K16" s="23" t="s">
        <v>55</v>
      </c>
      <c r="L16" s="23"/>
      <c r="M16" s="23" t="s">
        <v>55</v>
      </c>
      <c r="N16" s="23"/>
      <c r="O16" s="23" t="s">
        <v>55</v>
      </c>
      <c r="P16" s="23"/>
    </row>
    <row r="17" spans="1:16" s="16" customFormat="1">
      <c r="A17" s="22" t="s">
        <v>229</v>
      </c>
      <c r="B17" s="23" t="s">
        <v>129</v>
      </c>
      <c r="C17" s="23" t="s">
        <v>230</v>
      </c>
      <c r="D17" s="24" t="s">
        <v>231</v>
      </c>
      <c r="E17" s="23">
        <v>51.71</v>
      </c>
      <c r="F17" s="25">
        <v>44159</v>
      </c>
      <c r="G17" s="43" t="s">
        <v>143</v>
      </c>
      <c r="H17" s="23" t="s">
        <v>234</v>
      </c>
      <c r="I17" s="23" t="s">
        <v>55</v>
      </c>
      <c r="J17" s="23"/>
      <c r="K17" s="23" t="s">
        <v>55</v>
      </c>
      <c r="L17" s="23"/>
      <c r="M17" s="23" t="s">
        <v>55</v>
      </c>
      <c r="N17" s="23"/>
      <c r="O17" s="23" t="s">
        <v>55</v>
      </c>
      <c r="P17" s="23"/>
    </row>
    <row r="18" spans="1:16" s="16" customFormat="1">
      <c r="A18" s="22" t="s">
        <v>235</v>
      </c>
      <c r="B18" s="23" t="s">
        <v>129</v>
      </c>
      <c r="C18" s="23" t="s">
        <v>230</v>
      </c>
      <c r="D18" s="24" t="s">
        <v>231</v>
      </c>
      <c r="E18" s="23">
        <v>51.71</v>
      </c>
      <c r="F18" s="25">
        <v>44159</v>
      </c>
      <c r="G18" s="43" t="s">
        <v>143</v>
      </c>
      <c r="H18" s="23" t="s">
        <v>234</v>
      </c>
      <c r="I18" s="23" t="s">
        <v>55</v>
      </c>
      <c r="J18" s="23"/>
      <c r="K18" s="23" t="s">
        <v>55</v>
      </c>
      <c r="L18" s="23"/>
      <c r="M18" s="23" t="s">
        <v>55</v>
      </c>
      <c r="N18" s="23"/>
      <c r="O18" s="23" t="s">
        <v>55</v>
      </c>
      <c r="P18" s="23"/>
    </row>
    <row r="19" spans="1:16" s="16" customFormat="1">
      <c r="A19" s="22" t="s">
        <v>236</v>
      </c>
      <c r="B19" s="23" t="s">
        <v>58</v>
      </c>
      <c r="C19" s="23" t="s">
        <v>237</v>
      </c>
      <c r="D19" s="24" t="s">
        <v>241</v>
      </c>
      <c r="E19" s="23">
        <v>51.79</v>
      </c>
      <c r="F19" s="25">
        <v>41242</v>
      </c>
      <c r="G19" s="43" t="s">
        <v>74</v>
      </c>
      <c r="H19" s="23" t="s">
        <v>244</v>
      </c>
      <c r="I19" s="23" t="s">
        <v>55</v>
      </c>
      <c r="J19" s="23"/>
      <c r="K19" s="23" t="s">
        <v>55</v>
      </c>
      <c r="L19" s="23"/>
      <c r="M19" s="23" t="s">
        <v>55</v>
      </c>
      <c r="N19" s="23"/>
      <c r="O19" s="23" t="s">
        <v>55</v>
      </c>
      <c r="P19" s="23"/>
    </row>
    <row r="20" spans="1:16" s="16" customFormat="1">
      <c r="A20" s="22" t="s">
        <v>245</v>
      </c>
      <c r="B20" s="23" t="s">
        <v>247</v>
      </c>
      <c r="C20" s="23" t="s">
        <v>246</v>
      </c>
      <c r="D20" s="24" t="s">
        <v>251</v>
      </c>
      <c r="E20" s="23">
        <v>51.82</v>
      </c>
      <c r="F20" s="25">
        <v>41066</v>
      </c>
      <c r="G20" s="43" t="s">
        <v>86</v>
      </c>
      <c r="H20" s="23" t="s">
        <v>254</v>
      </c>
      <c r="I20" s="23" t="s">
        <v>55</v>
      </c>
      <c r="J20" s="23"/>
      <c r="K20" s="23" t="s">
        <v>55</v>
      </c>
      <c r="L20" s="23"/>
      <c r="M20" s="23" t="s">
        <v>55</v>
      </c>
      <c r="N20" s="23"/>
      <c r="O20" s="23" t="s">
        <v>55</v>
      </c>
      <c r="P20" s="23"/>
    </row>
    <row r="21" spans="1:16" s="16" customFormat="1">
      <c r="A21" s="22" t="s">
        <v>262</v>
      </c>
      <c r="B21" s="23" t="s">
        <v>264</v>
      </c>
      <c r="C21" s="23" t="s">
        <v>263</v>
      </c>
      <c r="D21" s="24" t="s">
        <v>268</v>
      </c>
      <c r="E21" s="23">
        <v>51.95</v>
      </c>
      <c r="F21" s="25">
        <v>43749</v>
      </c>
      <c r="G21" s="43" t="s">
        <v>202</v>
      </c>
      <c r="H21" s="23" t="s">
        <v>273</v>
      </c>
      <c r="I21" s="23" t="s">
        <v>55</v>
      </c>
      <c r="J21" s="23"/>
      <c r="K21" s="23" t="s">
        <v>55</v>
      </c>
      <c r="L21" s="23"/>
      <c r="M21" s="23" t="s">
        <v>55</v>
      </c>
      <c r="N21" s="23"/>
      <c r="O21" s="23" t="s">
        <v>55</v>
      </c>
      <c r="P21" s="23"/>
    </row>
    <row r="22" spans="1:16" s="16" customFormat="1">
      <c r="A22" s="22" t="s">
        <v>274</v>
      </c>
      <c r="B22" s="23" t="s">
        <v>276</v>
      </c>
      <c r="C22" s="23" t="s">
        <v>275</v>
      </c>
      <c r="D22" s="24" t="s">
        <v>281</v>
      </c>
      <c r="E22" s="23">
        <v>52</v>
      </c>
      <c r="F22" s="25">
        <v>43444</v>
      </c>
      <c r="G22" s="43" t="s">
        <v>279</v>
      </c>
      <c r="H22" s="23" t="s">
        <v>284</v>
      </c>
      <c r="I22" s="23" t="s">
        <v>55</v>
      </c>
      <c r="J22" s="23"/>
      <c r="K22" s="23" t="s">
        <v>55</v>
      </c>
      <c r="L22" s="23"/>
      <c r="M22" s="23" t="s">
        <v>55</v>
      </c>
      <c r="N22" s="23"/>
      <c r="O22" s="23" t="s">
        <v>55</v>
      </c>
      <c r="P22" s="23"/>
    </row>
    <row r="23" spans="1:16" s="16" customFormat="1">
      <c r="A23" s="22" t="s">
        <v>285</v>
      </c>
      <c r="B23" s="23" t="s">
        <v>129</v>
      </c>
      <c r="C23" s="23" t="s">
        <v>286</v>
      </c>
      <c r="D23" s="24" t="s">
        <v>289</v>
      </c>
      <c r="E23" s="23">
        <v>52</v>
      </c>
      <c r="F23" s="25">
        <v>43441</v>
      </c>
      <c r="G23" s="43" t="s">
        <v>279</v>
      </c>
      <c r="H23" s="23" t="s">
        <v>294</v>
      </c>
      <c r="I23" s="23" t="s">
        <v>55</v>
      </c>
      <c r="J23" s="23"/>
      <c r="K23" s="23" t="s">
        <v>55</v>
      </c>
      <c r="L23" s="23"/>
      <c r="M23" s="23" t="s">
        <v>55</v>
      </c>
      <c r="N23" s="23"/>
      <c r="O23" s="23" t="s">
        <v>55</v>
      </c>
      <c r="P23" s="23"/>
    </row>
    <row r="24" spans="1:16" s="16" customFormat="1">
      <c r="A24" s="22" t="s">
        <v>2521</v>
      </c>
      <c r="B24" s="23" t="s">
        <v>129</v>
      </c>
      <c r="C24" s="23" t="s">
        <v>296</v>
      </c>
      <c r="D24" s="24">
        <v>1260</v>
      </c>
      <c r="E24" s="23">
        <v>52.13</v>
      </c>
      <c r="F24" s="25">
        <v>40836</v>
      </c>
      <c r="G24" s="43" t="s">
        <v>118</v>
      </c>
      <c r="H24" s="23" t="s">
        <v>301</v>
      </c>
      <c r="I24" s="23" t="s">
        <v>55</v>
      </c>
      <c r="J24" s="23"/>
      <c r="K24" s="23" t="s">
        <v>55</v>
      </c>
      <c r="L24" s="23" t="s">
        <v>302</v>
      </c>
      <c r="M24" s="23" t="s">
        <v>55</v>
      </c>
      <c r="N24" s="23"/>
      <c r="O24" s="23" t="s">
        <v>55</v>
      </c>
      <c r="P24" s="23"/>
    </row>
    <row r="25" spans="1:16" s="16" customFormat="1">
      <c r="A25" s="22" t="s">
        <v>303</v>
      </c>
      <c r="B25" s="23" t="s">
        <v>129</v>
      </c>
      <c r="C25" s="23" t="s">
        <v>304</v>
      </c>
      <c r="D25" s="24" t="s">
        <v>310</v>
      </c>
      <c r="E25" s="23">
        <v>52.13</v>
      </c>
      <c r="F25" s="25">
        <v>43777</v>
      </c>
      <c r="G25" s="43" t="s">
        <v>308</v>
      </c>
      <c r="H25" s="23" t="s">
        <v>191</v>
      </c>
      <c r="I25" s="23" t="s">
        <v>55</v>
      </c>
      <c r="J25" s="23"/>
      <c r="K25" s="23" t="s">
        <v>55</v>
      </c>
      <c r="L25" s="23"/>
      <c r="M25" s="23" t="s">
        <v>55</v>
      </c>
      <c r="N25" s="23"/>
      <c r="O25" s="23" t="s">
        <v>55</v>
      </c>
      <c r="P25" s="23"/>
    </row>
    <row r="26" spans="1:16" s="16" customFormat="1">
      <c r="A26" s="22" t="s">
        <v>327</v>
      </c>
      <c r="B26" s="23" t="s">
        <v>94</v>
      </c>
      <c r="C26" s="23" t="s">
        <v>328</v>
      </c>
      <c r="D26" s="24" t="s">
        <v>332</v>
      </c>
      <c r="E26" s="23">
        <v>52.47</v>
      </c>
      <c r="F26" s="25">
        <v>40716</v>
      </c>
      <c r="G26" s="43" t="s">
        <v>31</v>
      </c>
      <c r="H26" s="23" t="s">
        <v>337</v>
      </c>
      <c r="I26" s="23" t="s">
        <v>55</v>
      </c>
      <c r="J26" s="23"/>
      <c r="K26" s="23" t="s">
        <v>55</v>
      </c>
      <c r="L26" s="23"/>
      <c r="M26" s="23" t="s">
        <v>55</v>
      </c>
      <c r="N26" s="23"/>
      <c r="O26" s="23" t="s">
        <v>55</v>
      </c>
      <c r="P26" s="23"/>
    </row>
    <row r="27" spans="1:16" s="16" customFormat="1">
      <c r="A27" s="22" t="s">
        <v>338</v>
      </c>
      <c r="B27" s="23" t="s">
        <v>340</v>
      </c>
      <c r="C27" s="23" t="s">
        <v>339</v>
      </c>
      <c r="D27" s="24" t="s">
        <v>344</v>
      </c>
      <c r="E27" s="23">
        <v>52.56</v>
      </c>
      <c r="F27" s="25">
        <v>40161</v>
      </c>
      <c r="G27" s="43" t="s">
        <v>308</v>
      </c>
      <c r="H27" s="23" t="s">
        <v>347</v>
      </c>
      <c r="I27" s="23" t="s">
        <v>55</v>
      </c>
      <c r="J27" s="23"/>
      <c r="K27" s="23" t="s">
        <v>55</v>
      </c>
      <c r="L27" s="23"/>
      <c r="M27" s="23" t="s">
        <v>55</v>
      </c>
      <c r="N27" s="23"/>
      <c r="O27" s="23" t="s">
        <v>55</v>
      </c>
      <c r="P27" s="23"/>
    </row>
    <row r="28" spans="1:16" s="16" customFormat="1">
      <c r="A28" s="22" t="s">
        <v>2523</v>
      </c>
      <c r="B28" s="23" t="s">
        <v>129</v>
      </c>
      <c r="C28" s="23" t="s">
        <v>296</v>
      </c>
      <c r="D28" s="24" t="s">
        <v>352</v>
      </c>
      <c r="E28" s="23">
        <v>52.77</v>
      </c>
      <c r="F28" s="25">
        <v>42353</v>
      </c>
      <c r="G28" s="43" t="s">
        <v>279</v>
      </c>
      <c r="H28" s="23" t="s">
        <v>356</v>
      </c>
      <c r="I28" s="23" t="s">
        <v>55</v>
      </c>
      <c r="J28" s="23"/>
      <c r="K28" s="23" t="s">
        <v>125</v>
      </c>
      <c r="L28" s="23"/>
      <c r="M28" s="23" t="s">
        <v>55</v>
      </c>
      <c r="N28" s="23"/>
      <c r="O28" s="23" t="s">
        <v>55</v>
      </c>
      <c r="P28" s="23"/>
    </row>
    <row r="29" spans="1:16" s="16" customFormat="1">
      <c r="A29" s="22" t="s">
        <v>2524</v>
      </c>
      <c r="B29" s="23" t="s">
        <v>276</v>
      </c>
      <c r="C29" s="23" t="s">
        <v>367</v>
      </c>
      <c r="D29" s="24" t="s">
        <v>368</v>
      </c>
      <c r="E29" s="23">
        <v>52.88</v>
      </c>
      <c r="F29" s="25">
        <v>40463</v>
      </c>
      <c r="G29" s="43" t="s">
        <v>157</v>
      </c>
      <c r="H29" s="23" t="s">
        <v>371</v>
      </c>
      <c r="I29" s="23" t="s">
        <v>55</v>
      </c>
      <c r="J29" s="23"/>
      <c r="K29" s="23" t="s">
        <v>55</v>
      </c>
      <c r="L29" s="23"/>
      <c r="M29" s="23" t="s">
        <v>55</v>
      </c>
      <c r="N29" s="23"/>
      <c r="O29" s="23" t="s">
        <v>55</v>
      </c>
      <c r="P29" s="23"/>
    </row>
    <row r="30" spans="1:16" s="16" customFormat="1">
      <c r="A30" s="22" t="s">
        <v>2525</v>
      </c>
      <c r="B30" s="23" t="s">
        <v>115</v>
      </c>
      <c r="C30" s="23" t="s">
        <v>384</v>
      </c>
      <c r="D30" s="24" t="s">
        <v>120</v>
      </c>
      <c r="E30" s="23">
        <v>53.04</v>
      </c>
      <c r="F30" s="25">
        <v>43249</v>
      </c>
      <c r="G30" s="43" t="s">
        <v>50</v>
      </c>
      <c r="H30" s="23" t="s">
        <v>124</v>
      </c>
      <c r="I30" s="23" t="s">
        <v>55</v>
      </c>
      <c r="J30" s="23"/>
      <c r="K30" s="23" t="s">
        <v>125</v>
      </c>
      <c r="L30" s="23"/>
      <c r="M30" s="23" t="s">
        <v>55</v>
      </c>
      <c r="N30" s="23"/>
      <c r="O30" s="23" t="s">
        <v>55</v>
      </c>
      <c r="P30" s="23"/>
    </row>
    <row r="31" spans="1:16" s="16" customFormat="1">
      <c r="A31" s="22" t="s">
        <v>2526</v>
      </c>
      <c r="B31" s="23" t="s">
        <v>154</v>
      </c>
      <c r="C31" s="23" t="s">
        <v>390</v>
      </c>
      <c r="D31" s="24" t="s">
        <v>394</v>
      </c>
      <c r="E31" s="23">
        <v>53.06</v>
      </c>
      <c r="F31" s="25">
        <v>41626</v>
      </c>
      <c r="G31" s="43" t="s">
        <v>168</v>
      </c>
      <c r="H31" s="23" t="s">
        <v>397</v>
      </c>
      <c r="I31" s="23" t="s">
        <v>55</v>
      </c>
      <c r="J31" s="23"/>
      <c r="K31" s="23" t="s">
        <v>125</v>
      </c>
      <c r="L31" s="23" t="s">
        <v>398</v>
      </c>
      <c r="M31" s="23" t="s">
        <v>55</v>
      </c>
      <c r="N31" s="23"/>
      <c r="O31" s="23" t="s">
        <v>55</v>
      </c>
      <c r="P31" s="23"/>
    </row>
    <row r="32" spans="1:16" s="16" customFormat="1">
      <c r="A32" s="22" t="s">
        <v>399</v>
      </c>
      <c r="B32" s="23" t="s">
        <v>276</v>
      </c>
      <c r="C32" s="23" t="s">
        <v>400</v>
      </c>
      <c r="D32" s="24" t="s">
        <v>403</v>
      </c>
      <c r="E32" s="23">
        <v>53.43</v>
      </c>
      <c r="F32" s="25">
        <v>38484</v>
      </c>
      <c r="G32" s="43" t="s">
        <v>50</v>
      </c>
      <c r="H32" s="23" t="s">
        <v>406</v>
      </c>
      <c r="I32" s="23" t="s">
        <v>55</v>
      </c>
      <c r="J32" s="23"/>
      <c r="K32" s="23" t="s">
        <v>55</v>
      </c>
      <c r="L32" s="23"/>
      <c r="M32" s="23" t="s">
        <v>55</v>
      </c>
      <c r="N32" s="23"/>
      <c r="O32" s="23" t="s">
        <v>55</v>
      </c>
      <c r="P32" s="23"/>
    </row>
    <row r="33" spans="1:16" s="16" customFormat="1">
      <c r="A33" s="22" t="s">
        <v>407</v>
      </c>
      <c r="B33" s="23" t="s">
        <v>129</v>
      </c>
      <c r="C33" s="23" t="s">
        <v>128</v>
      </c>
      <c r="D33" s="24" t="s">
        <v>411</v>
      </c>
      <c r="E33" s="23">
        <v>53.46</v>
      </c>
      <c r="F33" s="25">
        <v>41254</v>
      </c>
      <c r="G33" s="43" t="s">
        <v>409</v>
      </c>
      <c r="H33" s="23" t="s">
        <v>181</v>
      </c>
      <c r="I33" s="23" t="s">
        <v>55</v>
      </c>
      <c r="J33" s="23"/>
      <c r="K33" s="23" t="s">
        <v>125</v>
      </c>
      <c r="L33" s="23" t="s">
        <v>414</v>
      </c>
      <c r="M33" s="23" t="s">
        <v>55</v>
      </c>
      <c r="N33" s="23"/>
      <c r="O33" s="23" t="s">
        <v>55</v>
      </c>
      <c r="P33" s="23"/>
    </row>
    <row r="34" spans="1:16" s="16" customFormat="1">
      <c r="A34" s="22" t="s">
        <v>2494</v>
      </c>
      <c r="B34" s="23" t="s">
        <v>129</v>
      </c>
      <c r="C34" s="23" t="s">
        <v>177</v>
      </c>
      <c r="D34" s="24" t="s">
        <v>417</v>
      </c>
      <c r="E34" s="23">
        <v>53.58</v>
      </c>
      <c r="F34" s="25">
        <v>43447</v>
      </c>
      <c r="G34" s="43" t="s">
        <v>168</v>
      </c>
      <c r="H34" s="23" t="s">
        <v>420</v>
      </c>
      <c r="I34" s="23" t="s">
        <v>55</v>
      </c>
      <c r="J34" s="23"/>
      <c r="K34" s="23" t="s">
        <v>125</v>
      </c>
      <c r="L34" s="23" t="s">
        <v>182</v>
      </c>
      <c r="M34" s="23" t="s">
        <v>55</v>
      </c>
      <c r="N34" s="23"/>
      <c r="O34" s="23" t="s">
        <v>55</v>
      </c>
      <c r="P34" s="23"/>
    </row>
    <row r="35" spans="1:16" s="16" customFormat="1">
      <c r="A35" s="22" t="s">
        <v>421</v>
      </c>
      <c r="B35" s="23" t="s">
        <v>276</v>
      </c>
      <c r="C35" s="23" t="s">
        <v>422</v>
      </c>
      <c r="D35" s="24" t="s">
        <v>424</v>
      </c>
      <c r="E35" s="23">
        <v>53.6</v>
      </c>
      <c r="F35" s="25">
        <v>42985</v>
      </c>
      <c r="G35" s="46" t="s">
        <v>2311</v>
      </c>
      <c r="H35" s="23" t="s">
        <v>425</v>
      </c>
      <c r="I35" s="23" t="s">
        <v>55</v>
      </c>
      <c r="J35" s="23"/>
      <c r="K35" s="23" t="s">
        <v>55</v>
      </c>
      <c r="L35" s="23"/>
      <c r="M35" s="23" t="s">
        <v>55</v>
      </c>
      <c r="N35" s="23"/>
      <c r="O35" s="23" t="s">
        <v>55</v>
      </c>
      <c r="P35" s="23"/>
    </row>
    <row r="36" spans="1:16" s="16" customFormat="1">
      <c r="A36" s="22" t="s">
        <v>426</v>
      </c>
      <c r="B36" s="23" t="s">
        <v>94</v>
      </c>
      <c r="C36" s="23" t="s">
        <v>328</v>
      </c>
      <c r="D36" s="24" t="s">
        <v>428</v>
      </c>
      <c r="E36" s="23">
        <v>53.63</v>
      </c>
      <c r="F36" s="25">
        <v>40158</v>
      </c>
      <c r="G36" s="43" t="s">
        <v>50</v>
      </c>
      <c r="H36" s="23" t="s">
        <v>431</v>
      </c>
      <c r="I36" s="23" t="s">
        <v>55</v>
      </c>
      <c r="J36" s="23"/>
      <c r="K36" s="23" t="s">
        <v>55</v>
      </c>
      <c r="L36" s="23"/>
      <c r="M36" s="23" t="s">
        <v>55</v>
      </c>
      <c r="N36" s="23"/>
      <c r="O36" s="23" t="s">
        <v>55</v>
      </c>
      <c r="P36" s="23"/>
    </row>
    <row r="37" spans="1:16" s="16" customFormat="1">
      <c r="A37" s="22" t="s">
        <v>432</v>
      </c>
      <c r="B37" s="23" t="s">
        <v>433</v>
      </c>
      <c r="C37" s="23" t="s">
        <v>207</v>
      </c>
      <c r="D37" s="24" t="s">
        <v>435</v>
      </c>
      <c r="E37" s="23">
        <v>53.69</v>
      </c>
      <c r="F37" s="25">
        <v>41066</v>
      </c>
      <c r="G37" s="43" t="s">
        <v>86</v>
      </c>
      <c r="H37" s="23" t="s">
        <v>438</v>
      </c>
      <c r="I37" s="23" t="s">
        <v>55</v>
      </c>
      <c r="J37" s="23"/>
      <c r="K37" s="23" t="s">
        <v>55</v>
      </c>
      <c r="L37" s="23"/>
      <c r="M37" s="23" t="s">
        <v>55</v>
      </c>
      <c r="N37" s="23"/>
      <c r="O37" s="23" t="s">
        <v>55</v>
      </c>
      <c r="P37" s="23"/>
    </row>
    <row r="38" spans="1:16" s="16" customFormat="1">
      <c r="A38" s="22" t="s">
        <v>439</v>
      </c>
      <c r="B38" s="23" t="s">
        <v>441</v>
      </c>
      <c r="C38" s="23" t="s">
        <v>440</v>
      </c>
      <c r="D38" s="24" t="s">
        <v>442</v>
      </c>
      <c r="E38" s="23">
        <v>53.72</v>
      </c>
      <c r="F38" s="25">
        <v>43784</v>
      </c>
      <c r="G38" s="43" t="s">
        <v>86</v>
      </c>
      <c r="H38" s="23" t="s">
        <v>446</v>
      </c>
      <c r="I38" s="23" t="s">
        <v>55</v>
      </c>
      <c r="J38" s="23"/>
      <c r="K38" s="23" t="s">
        <v>55</v>
      </c>
      <c r="L38" s="23"/>
      <c r="M38" s="23" t="s">
        <v>55</v>
      </c>
      <c r="N38" s="23"/>
      <c r="O38" s="23" t="s">
        <v>55</v>
      </c>
      <c r="P38" s="23"/>
    </row>
    <row r="39" spans="1:16" s="16" customFormat="1">
      <c r="A39" s="22" t="s">
        <v>447</v>
      </c>
      <c r="B39" s="23" t="s">
        <v>433</v>
      </c>
      <c r="C39" s="23" t="s">
        <v>448</v>
      </c>
      <c r="D39" s="24" t="s">
        <v>449</v>
      </c>
      <c r="E39" s="23">
        <v>53.86</v>
      </c>
      <c r="F39" s="25">
        <v>41066</v>
      </c>
      <c r="G39" s="43" t="s">
        <v>86</v>
      </c>
      <c r="H39" s="23" t="s">
        <v>451</v>
      </c>
      <c r="I39" s="23" t="s">
        <v>55</v>
      </c>
      <c r="J39" s="23"/>
      <c r="K39" s="23" t="s">
        <v>55</v>
      </c>
      <c r="L39" s="23"/>
      <c r="M39" s="23" t="s">
        <v>55</v>
      </c>
      <c r="N39" s="23"/>
      <c r="O39" s="23" t="s">
        <v>55</v>
      </c>
      <c r="P39" s="23"/>
    </row>
    <row r="40" spans="1:16" s="16" customFormat="1">
      <c r="A40" s="22" t="s">
        <v>452</v>
      </c>
      <c r="B40" s="23" t="s">
        <v>58</v>
      </c>
      <c r="C40" s="23" t="s">
        <v>453</v>
      </c>
      <c r="D40" s="24" t="s">
        <v>455</v>
      </c>
      <c r="E40" s="23">
        <v>54</v>
      </c>
      <c r="F40" s="25">
        <v>43441</v>
      </c>
      <c r="G40" s="43" t="s">
        <v>279</v>
      </c>
      <c r="H40" s="23" t="s">
        <v>458</v>
      </c>
      <c r="I40" s="23" t="s">
        <v>55</v>
      </c>
      <c r="J40" s="23"/>
      <c r="K40" s="23" t="s">
        <v>55</v>
      </c>
      <c r="L40" s="23"/>
      <c r="M40" s="23" t="s">
        <v>55</v>
      </c>
      <c r="N40" s="23"/>
      <c r="O40" s="23" t="s">
        <v>55</v>
      </c>
      <c r="P40" s="23"/>
    </row>
    <row r="41" spans="1:16" s="16" customFormat="1">
      <c r="A41" s="22" t="s">
        <v>459</v>
      </c>
      <c r="B41" s="23" t="s">
        <v>58</v>
      </c>
      <c r="C41" s="23" t="s">
        <v>460</v>
      </c>
      <c r="D41" s="24" t="s">
        <v>461</v>
      </c>
      <c r="E41" s="23">
        <v>54.12</v>
      </c>
      <c r="F41" s="25">
        <v>43447</v>
      </c>
      <c r="G41" s="43" t="s">
        <v>168</v>
      </c>
      <c r="H41" s="23" t="s">
        <v>465</v>
      </c>
      <c r="I41" s="23" t="s">
        <v>55</v>
      </c>
      <c r="J41" s="23"/>
      <c r="K41" s="23" t="s">
        <v>125</v>
      </c>
      <c r="L41" s="23" t="s">
        <v>182</v>
      </c>
      <c r="M41" s="23" t="s">
        <v>55</v>
      </c>
      <c r="N41" s="23"/>
      <c r="O41" s="23" t="s">
        <v>55</v>
      </c>
      <c r="P41" s="23"/>
    </row>
    <row r="42" spans="1:16" s="16" customFormat="1">
      <c r="A42" s="22" t="s">
        <v>466</v>
      </c>
      <c r="B42" s="23" t="s">
        <v>154</v>
      </c>
      <c r="C42" s="23" t="s">
        <v>390</v>
      </c>
      <c r="D42" s="24" t="s">
        <v>470</v>
      </c>
      <c r="E42" s="23">
        <v>54.21</v>
      </c>
      <c r="F42" s="25">
        <v>40694</v>
      </c>
      <c r="G42" s="43" t="s">
        <v>74</v>
      </c>
      <c r="H42" s="23" t="s">
        <v>473</v>
      </c>
      <c r="I42" s="23" t="s">
        <v>55</v>
      </c>
      <c r="J42" s="23"/>
      <c r="K42" s="23" t="s">
        <v>125</v>
      </c>
      <c r="L42" s="23"/>
      <c r="M42" s="23" t="s">
        <v>55</v>
      </c>
      <c r="N42" s="23"/>
      <c r="O42" s="23" t="s">
        <v>55</v>
      </c>
      <c r="P42" s="23"/>
    </row>
    <row r="43" spans="1:16" s="16" customFormat="1">
      <c r="A43" s="22" t="s">
        <v>474</v>
      </c>
      <c r="B43" s="23" t="s">
        <v>276</v>
      </c>
      <c r="C43" s="23" t="s">
        <v>475</v>
      </c>
      <c r="D43" s="24" t="s">
        <v>476</v>
      </c>
      <c r="E43" s="23">
        <v>54.4</v>
      </c>
      <c r="F43" s="25">
        <v>42985</v>
      </c>
      <c r="G43" s="46" t="s">
        <v>2311</v>
      </c>
      <c r="H43" s="23" t="s">
        <v>478</v>
      </c>
      <c r="I43" s="23" t="s">
        <v>55</v>
      </c>
      <c r="J43" s="23"/>
      <c r="K43" s="23" t="s">
        <v>55</v>
      </c>
      <c r="L43" s="23"/>
      <c r="M43" s="23" t="s">
        <v>55</v>
      </c>
      <c r="N43" s="23"/>
      <c r="O43" s="23" t="s">
        <v>55</v>
      </c>
      <c r="P43" s="23"/>
    </row>
    <row r="44" spans="1:16" s="16" customFormat="1">
      <c r="A44" s="22" t="s">
        <v>2711</v>
      </c>
      <c r="B44" s="23" t="s">
        <v>481</v>
      </c>
      <c r="C44" s="23" t="s">
        <v>480</v>
      </c>
      <c r="D44" s="24" t="s">
        <v>482</v>
      </c>
      <c r="E44" s="23">
        <v>54.54</v>
      </c>
      <c r="F44" s="25">
        <v>41834</v>
      </c>
      <c r="G44" s="45" t="s">
        <v>2369</v>
      </c>
      <c r="H44" s="23" t="s">
        <v>485</v>
      </c>
      <c r="I44" s="23" t="s">
        <v>42</v>
      </c>
      <c r="J44" s="32" t="s">
        <v>2512</v>
      </c>
      <c r="K44" s="23" t="s">
        <v>43</v>
      </c>
      <c r="L44" s="23"/>
      <c r="M44" s="23" t="s">
        <v>55</v>
      </c>
      <c r="N44" s="23"/>
      <c r="O44" s="23" t="s">
        <v>42</v>
      </c>
      <c r="P44" s="23" t="s">
        <v>2718</v>
      </c>
    </row>
    <row r="45" spans="1:16" s="16" customFormat="1">
      <c r="A45" s="22" t="s">
        <v>2527</v>
      </c>
      <c r="B45" s="23" t="s">
        <v>489</v>
      </c>
      <c r="C45" s="23" t="s">
        <v>488</v>
      </c>
      <c r="D45" s="24" t="s">
        <v>494</v>
      </c>
      <c r="E45" s="23">
        <v>54.57</v>
      </c>
      <c r="F45" s="25">
        <v>40448</v>
      </c>
      <c r="G45" s="43" t="s">
        <v>168</v>
      </c>
      <c r="H45" s="23" t="s">
        <v>498</v>
      </c>
      <c r="I45" s="23" t="s">
        <v>55</v>
      </c>
      <c r="J45" s="23"/>
      <c r="K45" s="23" t="s">
        <v>125</v>
      </c>
      <c r="L45" s="23" t="s">
        <v>499</v>
      </c>
      <c r="M45" s="23" t="s">
        <v>55</v>
      </c>
      <c r="N45" s="23"/>
      <c r="O45" s="23" t="s">
        <v>55</v>
      </c>
      <c r="P45" s="23"/>
    </row>
    <row r="46" spans="1:16" s="16" customFormat="1">
      <c r="A46" s="22" t="s">
        <v>500</v>
      </c>
      <c r="B46" s="23" t="s">
        <v>154</v>
      </c>
      <c r="C46" s="23" t="s">
        <v>501</v>
      </c>
      <c r="D46" s="24" t="s">
        <v>505</v>
      </c>
      <c r="E46" s="23">
        <v>54.59</v>
      </c>
      <c r="F46" s="25">
        <v>37593</v>
      </c>
      <c r="G46" s="43" t="s">
        <v>168</v>
      </c>
      <c r="H46" s="23" t="s">
        <v>508</v>
      </c>
      <c r="I46" s="23" t="s">
        <v>55</v>
      </c>
      <c r="J46" s="23" t="s">
        <v>509</v>
      </c>
      <c r="K46" s="23" t="s">
        <v>125</v>
      </c>
      <c r="L46" s="23" t="s">
        <v>510</v>
      </c>
      <c r="M46" s="23" t="s">
        <v>55</v>
      </c>
      <c r="N46" s="23"/>
      <c r="O46" s="23" t="s">
        <v>42</v>
      </c>
      <c r="P46" s="23" t="s">
        <v>2720</v>
      </c>
    </row>
    <row r="47" spans="1:16" s="16" customFormat="1">
      <c r="A47" s="22" t="s">
        <v>521</v>
      </c>
      <c r="B47" s="23" t="s">
        <v>154</v>
      </c>
      <c r="C47" s="23" t="s">
        <v>522</v>
      </c>
      <c r="D47" s="24" t="s">
        <v>524</v>
      </c>
      <c r="E47" s="23">
        <v>54.8</v>
      </c>
      <c r="F47" s="25">
        <v>44131</v>
      </c>
      <c r="G47" s="43" t="s">
        <v>143</v>
      </c>
      <c r="H47" s="23" t="s">
        <v>526</v>
      </c>
      <c r="I47" s="23" t="s">
        <v>55</v>
      </c>
      <c r="J47" s="23"/>
      <c r="K47" s="23" t="s">
        <v>55</v>
      </c>
      <c r="L47" s="23"/>
      <c r="M47" s="23" t="s">
        <v>55</v>
      </c>
      <c r="N47" s="23"/>
      <c r="O47" s="23" t="s">
        <v>55</v>
      </c>
      <c r="P47" s="23"/>
    </row>
    <row r="48" spans="1:16" s="16" customFormat="1">
      <c r="A48" s="22" t="s">
        <v>527</v>
      </c>
      <c r="B48" s="23" t="s">
        <v>154</v>
      </c>
      <c r="C48" s="23" t="s">
        <v>522</v>
      </c>
      <c r="D48" s="24" t="s">
        <v>524</v>
      </c>
      <c r="E48" s="23">
        <v>54.8</v>
      </c>
      <c r="F48" s="25">
        <v>44131</v>
      </c>
      <c r="G48" s="43" t="s">
        <v>143</v>
      </c>
      <c r="H48" s="23" t="s">
        <v>526</v>
      </c>
      <c r="I48" s="23" t="s">
        <v>55</v>
      </c>
      <c r="J48" s="23"/>
      <c r="K48" s="23" t="s">
        <v>55</v>
      </c>
      <c r="L48" s="23"/>
      <c r="M48" s="23" t="s">
        <v>55</v>
      </c>
      <c r="N48" s="23"/>
      <c r="O48" s="23" t="s">
        <v>55</v>
      </c>
      <c r="P48" s="23"/>
    </row>
    <row r="49" spans="1:16" s="16" customFormat="1">
      <c r="A49" s="22" t="s">
        <v>2528</v>
      </c>
      <c r="B49" s="23" t="s">
        <v>115</v>
      </c>
      <c r="C49" s="23" t="s">
        <v>529</v>
      </c>
      <c r="D49" s="24" t="s">
        <v>531</v>
      </c>
      <c r="E49" s="23">
        <v>54.9</v>
      </c>
      <c r="F49" s="25">
        <v>38484</v>
      </c>
      <c r="G49" s="43" t="s">
        <v>50</v>
      </c>
      <c r="H49" s="23" t="s">
        <v>533</v>
      </c>
      <c r="I49" s="23" t="s">
        <v>2529</v>
      </c>
      <c r="J49" s="23" t="s">
        <v>182</v>
      </c>
      <c r="K49" s="23" t="s">
        <v>2529</v>
      </c>
      <c r="L49" s="23"/>
      <c r="M49" s="23" t="s">
        <v>55</v>
      </c>
      <c r="N49" s="23"/>
      <c r="O49" s="23" t="s">
        <v>42</v>
      </c>
      <c r="P49" s="23" t="s">
        <v>2720</v>
      </c>
    </row>
    <row r="50" spans="1:16" s="16" customFormat="1">
      <c r="A50" s="22" t="s">
        <v>534</v>
      </c>
      <c r="B50" s="23" t="s">
        <v>276</v>
      </c>
      <c r="C50" s="23" t="s">
        <v>535</v>
      </c>
      <c r="D50" s="24" t="s">
        <v>537</v>
      </c>
      <c r="E50" s="23">
        <v>54.94</v>
      </c>
      <c r="F50" s="25">
        <v>42985</v>
      </c>
      <c r="G50" s="46" t="s">
        <v>2311</v>
      </c>
      <c r="H50" s="23" t="s">
        <v>540</v>
      </c>
      <c r="I50" s="23" t="s">
        <v>55</v>
      </c>
      <c r="J50" s="23"/>
      <c r="K50" s="23" t="s">
        <v>55</v>
      </c>
      <c r="L50" s="23"/>
      <c r="M50" s="23" t="s">
        <v>55</v>
      </c>
      <c r="N50" s="23"/>
      <c r="O50" s="23" t="s">
        <v>55</v>
      </c>
      <c r="P50" s="23"/>
    </row>
    <row r="51" spans="1:16" s="16" customFormat="1">
      <c r="A51" s="22" t="s">
        <v>541</v>
      </c>
      <c r="B51" s="23" t="s">
        <v>276</v>
      </c>
      <c r="C51" s="23" t="s">
        <v>535</v>
      </c>
      <c r="D51" s="24" t="s">
        <v>537</v>
      </c>
      <c r="E51" s="23">
        <v>54.94</v>
      </c>
      <c r="F51" s="25">
        <v>42985</v>
      </c>
      <c r="G51" s="46" t="s">
        <v>2311</v>
      </c>
      <c r="H51" s="23" t="s">
        <v>540</v>
      </c>
      <c r="I51" s="23" t="s">
        <v>55</v>
      </c>
      <c r="J51" s="23"/>
      <c r="K51" s="23" t="s">
        <v>55</v>
      </c>
      <c r="L51" s="23"/>
      <c r="M51" s="23" t="s">
        <v>55</v>
      </c>
      <c r="N51" s="23"/>
      <c r="O51" s="23" t="s">
        <v>55</v>
      </c>
      <c r="P51" s="23"/>
    </row>
    <row r="52" spans="1:16" s="16" customFormat="1">
      <c r="A52" s="22" t="s">
        <v>542</v>
      </c>
      <c r="B52" s="23" t="s">
        <v>154</v>
      </c>
      <c r="C52" s="23" t="s">
        <v>153</v>
      </c>
      <c r="D52" s="24" t="s">
        <v>543</v>
      </c>
      <c r="E52" s="23">
        <v>54.94</v>
      </c>
      <c r="F52" s="25">
        <v>41080</v>
      </c>
      <c r="G52" s="43" t="s">
        <v>157</v>
      </c>
      <c r="H52" s="23" t="s">
        <v>546</v>
      </c>
      <c r="I52" s="23" t="s">
        <v>55</v>
      </c>
      <c r="J52" s="23"/>
      <c r="K52" s="23" t="s">
        <v>55</v>
      </c>
      <c r="L52" s="23"/>
      <c r="M52" s="23" t="s">
        <v>55</v>
      </c>
      <c r="N52" s="23"/>
      <c r="O52" s="23" t="s">
        <v>55</v>
      </c>
      <c r="P52" s="23"/>
    </row>
    <row r="53" spans="1:16" s="16" customFormat="1">
      <c r="A53" s="22" t="s">
        <v>2532</v>
      </c>
      <c r="B53" s="23" t="s">
        <v>264</v>
      </c>
      <c r="C53" s="23" t="s">
        <v>577</v>
      </c>
      <c r="D53" s="24" t="s">
        <v>579</v>
      </c>
      <c r="E53" s="23">
        <v>55</v>
      </c>
      <c r="F53" s="25">
        <v>44134</v>
      </c>
      <c r="G53" s="43" t="s">
        <v>50</v>
      </c>
      <c r="H53" s="23" t="s">
        <v>582</v>
      </c>
      <c r="I53" s="23" t="s">
        <v>55</v>
      </c>
      <c r="J53" s="23"/>
      <c r="K53" s="23" t="s">
        <v>125</v>
      </c>
      <c r="L53" s="23"/>
      <c r="M53" s="23" t="s">
        <v>55</v>
      </c>
      <c r="N53" s="23"/>
      <c r="O53" s="23" t="s">
        <v>42</v>
      </c>
      <c r="P53" s="23" t="s">
        <v>2718</v>
      </c>
    </row>
    <row r="54" spans="1:16" s="16" customFormat="1">
      <c r="A54" s="22" t="s">
        <v>583</v>
      </c>
      <c r="B54" s="23" t="s">
        <v>94</v>
      </c>
      <c r="C54" s="23" t="s">
        <v>584</v>
      </c>
      <c r="D54" s="24" t="s">
        <v>586</v>
      </c>
      <c r="E54" s="23">
        <v>55.04</v>
      </c>
      <c r="F54" s="25">
        <v>41823</v>
      </c>
      <c r="G54" s="43" t="s">
        <v>202</v>
      </c>
      <c r="H54" s="23" t="s">
        <v>589</v>
      </c>
      <c r="I54" s="23" t="s">
        <v>55</v>
      </c>
      <c r="J54" s="23"/>
      <c r="K54" s="23" t="s">
        <v>55</v>
      </c>
      <c r="L54" s="23"/>
      <c r="M54" s="23" t="s">
        <v>55</v>
      </c>
      <c r="N54" s="23"/>
      <c r="O54" s="23" t="s">
        <v>55</v>
      </c>
      <c r="P54" s="23"/>
    </row>
    <row r="55" spans="1:16" s="16" customFormat="1">
      <c r="A55" s="22" t="s">
        <v>590</v>
      </c>
      <c r="B55" s="23" t="s">
        <v>94</v>
      </c>
      <c r="C55" s="23" t="s">
        <v>591</v>
      </c>
      <c r="D55" s="24" t="s">
        <v>592</v>
      </c>
      <c r="E55" s="23">
        <v>55.46</v>
      </c>
      <c r="F55" s="25">
        <v>43957</v>
      </c>
      <c r="G55" s="43" t="s">
        <v>60</v>
      </c>
      <c r="H55" s="23" t="s">
        <v>595</v>
      </c>
      <c r="I55" s="23" t="s">
        <v>55</v>
      </c>
      <c r="J55" s="23"/>
      <c r="K55" s="23" t="s">
        <v>55</v>
      </c>
      <c r="L55" s="23"/>
      <c r="M55" s="23" t="s">
        <v>55</v>
      </c>
      <c r="N55" s="23"/>
      <c r="O55" s="23" t="s">
        <v>55</v>
      </c>
      <c r="P55" s="23"/>
    </row>
    <row r="56" spans="1:16" s="16" customFormat="1">
      <c r="A56" s="22" t="s">
        <v>596</v>
      </c>
      <c r="B56" s="23" t="s">
        <v>83</v>
      </c>
      <c r="C56" s="23" t="s">
        <v>597</v>
      </c>
      <c r="D56" s="24" t="s">
        <v>599</v>
      </c>
      <c r="E56" s="23">
        <v>55.67</v>
      </c>
      <c r="F56" s="25">
        <v>44131</v>
      </c>
      <c r="G56" s="43" t="s">
        <v>143</v>
      </c>
      <c r="H56" s="23" t="s">
        <v>91</v>
      </c>
      <c r="I56" s="23" t="s">
        <v>55</v>
      </c>
      <c r="J56" s="23"/>
      <c r="K56" s="23" t="s">
        <v>55</v>
      </c>
      <c r="L56" s="23"/>
      <c r="M56" s="23" t="s">
        <v>55</v>
      </c>
      <c r="N56" s="23"/>
      <c r="O56" s="23" t="s">
        <v>55</v>
      </c>
      <c r="P56" s="23"/>
    </row>
    <row r="57" spans="1:16" s="16" customFormat="1">
      <c r="A57" s="22" t="s">
        <v>601</v>
      </c>
      <c r="B57" s="23" t="s">
        <v>481</v>
      </c>
      <c r="C57" s="23" t="s">
        <v>602</v>
      </c>
      <c r="D57" s="24" t="s">
        <v>606</v>
      </c>
      <c r="E57" s="23">
        <v>55.7</v>
      </c>
      <c r="F57" s="25">
        <v>38834</v>
      </c>
      <c r="G57" s="43" t="s">
        <v>50</v>
      </c>
      <c r="H57" s="23" t="s">
        <v>609</v>
      </c>
      <c r="I57" s="23" t="s">
        <v>55</v>
      </c>
      <c r="J57" s="23" t="s">
        <v>182</v>
      </c>
      <c r="K57" s="23" t="s">
        <v>125</v>
      </c>
      <c r="L57" s="23" t="s">
        <v>610</v>
      </c>
      <c r="M57" s="23" t="s">
        <v>55</v>
      </c>
      <c r="N57" s="23"/>
      <c r="O57" s="23" t="s">
        <v>42</v>
      </c>
      <c r="P57" s="23" t="s">
        <v>2718</v>
      </c>
    </row>
    <row r="58" spans="1:16" s="16" customFormat="1">
      <c r="A58" s="22" t="s">
        <v>611</v>
      </c>
      <c r="B58" s="23" t="s">
        <v>94</v>
      </c>
      <c r="C58" s="23" t="s">
        <v>591</v>
      </c>
      <c r="D58" s="24" t="s">
        <v>612</v>
      </c>
      <c r="E58" s="23">
        <v>55.76</v>
      </c>
      <c r="F58" s="25">
        <v>43249</v>
      </c>
      <c r="G58" s="43" t="s">
        <v>50</v>
      </c>
      <c r="H58" s="23" t="s">
        <v>614</v>
      </c>
      <c r="I58" s="23" t="s">
        <v>55</v>
      </c>
      <c r="J58" s="23"/>
      <c r="K58" s="23" t="s">
        <v>55</v>
      </c>
      <c r="L58" s="23"/>
      <c r="M58" s="23" t="s">
        <v>55</v>
      </c>
      <c r="N58" s="23"/>
      <c r="O58" s="23" t="s">
        <v>55</v>
      </c>
      <c r="P58" s="23"/>
    </row>
    <row r="59" spans="1:16" s="16" customFormat="1">
      <c r="A59" s="22" t="s">
        <v>615</v>
      </c>
      <c r="B59" s="23" t="s">
        <v>129</v>
      </c>
      <c r="C59" s="23" t="s">
        <v>286</v>
      </c>
      <c r="D59" s="24" t="s">
        <v>289</v>
      </c>
      <c r="E59" s="23">
        <v>55.81</v>
      </c>
      <c r="F59" s="25">
        <v>42705</v>
      </c>
      <c r="G59" s="43" t="s">
        <v>118</v>
      </c>
      <c r="H59" s="23" t="s">
        <v>294</v>
      </c>
      <c r="I59" s="23" t="s">
        <v>55</v>
      </c>
      <c r="J59" s="23"/>
      <c r="K59" s="23" t="s">
        <v>55</v>
      </c>
      <c r="L59" s="23"/>
      <c r="M59" s="23" t="s">
        <v>55</v>
      </c>
      <c r="N59" s="23"/>
      <c r="O59" s="23" t="s">
        <v>55</v>
      </c>
      <c r="P59" s="23"/>
    </row>
    <row r="60" spans="1:16" s="16" customFormat="1">
      <c r="A60" s="22" t="s">
        <v>622</v>
      </c>
      <c r="B60" s="23" t="s">
        <v>264</v>
      </c>
      <c r="C60" s="23" t="s">
        <v>263</v>
      </c>
      <c r="D60" s="24" t="s">
        <v>623</v>
      </c>
      <c r="E60" s="23">
        <v>55.88</v>
      </c>
      <c r="F60" s="25">
        <v>42461</v>
      </c>
      <c r="G60" s="43" t="s">
        <v>308</v>
      </c>
      <c r="H60" s="23" t="s">
        <v>627</v>
      </c>
      <c r="I60" s="23" t="s">
        <v>55</v>
      </c>
      <c r="J60" s="23"/>
      <c r="K60" s="23" t="s">
        <v>55</v>
      </c>
      <c r="L60" s="23"/>
      <c r="M60" s="23" t="s">
        <v>55</v>
      </c>
      <c r="N60" s="23"/>
      <c r="O60" s="23" t="s">
        <v>55</v>
      </c>
      <c r="P60" s="23"/>
    </row>
    <row r="61" spans="1:16" s="16" customFormat="1">
      <c r="A61" s="22" t="s">
        <v>2534</v>
      </c>
      <c r="B61" s="23" t="s">
        <v>433</v>
      </c>
      <c r="C61" s="23" t="s">
        <v>646</v>
      </c>
      <c r="D61" s="24" t="s">
        <v>650</v>
      </c>
      <c r="E61" s="23">
        <v>56.03</v>
      </c>
      <c r="F61" s="25">
        <v>40870</v>
      </c>
      <c r="G61" s="43" t="s">
        <v>60</v>
      </c>
      <c r="H61" s="23" t="s">
        <v>284</v>
      </c>
      <c r="I61" s="23" t="s">
        <v>55</v>
      </c>
      <c r="J61" s="23"/>
      <c r="K61" s="23" t="s">
        <v>125</v>
      </c>
      <c r="L61" s="23"/>
      <c r="M61" s="23" t="s">
        <v>55</v>
      </c>
      <c r="N61" s="23"/>
      <c r="O61" s="23" t="s">
        <v>55</v>
      </c>
      <c r="P61" s="23"/>
    </row>
    <row r="62" spans="1:16" s="16" customFormat="1">
      <c r="A62" s="22" t="s">
        <v>2535</v>
      </c>
      <c r="B62" s="23" t="s">
        <v>433</v>
      </c>
      <c r="C62" s="23" t="s">
        <v>654</v>
      </c>
      <c r="D62" s="24" t="s">
        <v>658</v>
      </c>
      <c r="E62" s="23">
        <v>56.16</v>
      </c>
      <c r="F62" s="25">
        <v>40165</v>
      </c>
      <c r="G62" s="43" t="s">
        <v>74</v>
      </c>
      <c r="H62" s="23" t="s">
        <v>661</v>
      </c>
      <c r="I62" s="23" t="s">
        <v>55</v>
      </c>
      <c r="J62" s="23"/>
      <c r="K62" s="23" t="s">
        <v>125</v>
      </c>
      <c r="L62" s="23"/>
      <c r="M62" s="23" t="s">
        <v>55</v>
      </c>
      <c r="N62" s="23"/>
      <c r="O62" s="23" t="s">
        <v>55</v>
      </c>
      <c r="P62" s="23"/>
    </row>
    <row r="63" spans="1:16" s="16" customFormat="1">
      <c r="A63" s="22" t="s">
        <v>2663</v>
      </c>
      <c r="B63" s="23" t="s">
        <v>276</v>
      </c>
      <c r="C63" s="23" t="s">
        <v>681</v>
      </c>
      <c r="D63" s="24" t="s">
        <v>682</v>
      </c>
      <c r="E63" s="23">
        <v>56.6</v>
      </c>
      <c r="F63" s="25">
        <v>44259</v>
      </c>
      <c r="G63" s="43" t="s">
        <v>86</v>
      </c>
      <c r="H63" s="23" t="s">
        <v>685</v>
      </c>
      <c r="I63" s="23" t="s">
        <v>2529</v>
      </c>
      <c r="J63" s="23"/>
      <c r="K63" s="23" t="s">
        <v>2529</v>
      </c>
      <c r="L63" s="23"/>
      <c r="M63" s="23" t="s">
        <v>2529</v>
      </c>
      <c r="N63" s="23"/>
      <c r="O63" s="23" t="s">
        <v>2583</v>
      </c>
      <c r="P63" s="23" t="s">
        <v>2717</v>
      </c>
    </row>
    <row r="64" spans="1:16" s="16" customFormat="1">
      <c r="A64" s="22" t="s">
        <v>686</v>
      </c>
      <c r="B64" s="23" t="s">
        <v>276</v>
      </c>
      <c r="C64" s="23" t="s">
        <v>535</v>
      </c>
      <c r="D64" s="24" t="s">
        <v>690</v>
      </c>
      <c r="E64" s="23">
        <v>56.64</v>
      </c>
      <c r="F64" s="25">
        <v>40815</v>
      </c>
      <c r="G64" s="43" t="s">
        <v>279</v>
      </c>
      <c r="H64" s="23" t="s">
        <v>693</v>
      </c>
      <c r="I64" s="23" t="s">
        <v>55</v>
      </c>
      <c r="J64" s="23"/>
      <c r="K64" s="23" t="s">
        <v>55</v>
      </c>
      <c r="L64" s="23"/>
      <c r="M64" s="23" t="s">
        <v>55</v>
      </c>
      <c r="N64" s="23"/>
      <c r="O64" s="23" t="s">
        <v>55</v>
      </c>
      <c r="P64" s="23"/>
    </row>
    <row r="65" spans="1:16" s="16" customFormat="1">
      <c r="A65" s="22" t="s">
        <v>2679</v>
      </c>
      <c r="B65" s="23" t="s">
        <v>115</v>
      </c>
      <c r="C65" s="23" t="s">
        <v>695</v>
      </c>
      <c r="D65" s="24" t="s">
        <v>699</v>
      </c>
      <c r="E65" s="23">
        <v>57</v>
      </c>
      <c r="F65" s="25">
        <v>44315</v>
      </c>
      <c r="G65" s="43" t="s">
        <v>202</v>
      </c>
      <c r="H65" s="23" t="s">
        <v>704</v>
      </c>
      <c r="I65" s="23" t="s">
        <v>2529</v>
      </c>
      <c r="J65" s="23"/>
      <c r="K65" s="23" t="s">
        <v>2529</v>
      </c>
      <c r="L65" s="23"/>
      <c r="M65" s="23" t="s">
        <v>2529</v>
      </c>
      <c r="N65" s="23"/>
      <c r="O65" s="23" t="s">
        <v>2583</v>
      </c>
      <c r="P65" s="23" t="s">
        <v>2717</v>
      </c>
    </row>
    <row r="66" spans="1:16" s="16" customFormat="1">
      <c r="A66" s="22" t="s">
        <v>2538</v>
      </c>
      <c r="B66" s="23" t="s">
        <v>58</v>
      </c>
      <c r="C66" s="23" t="s">
        <v>706</v>
      </c>
      <c r="D66" s="24" t="s">
        <v>710</v>
      </c>
      <c r="E66" s="23">
        <v>57.06</v>
      </c>
      <c r="F66" s="25">
        <v>43084</v>
      </c>
      <c r="G66" s="43" t="s">
        <v>86</v>
      </c>
      <c r="H66" s="23" t="s">
        <v>715</v>
      </c>
      <c r="I66" s="23" t="s">
        <v>55</v>
      </c>
      <c r="J66" s="23"/>
      <c r="K66" s="23" t="s">
        <v>716</v>
      </c>
      <c r="L66" s="23"/>
      <c r="M66" s="23" t="s">
        <v>55</v>
      </c>
      <c r="N66" s="23"/>
      <c r="O66" s="23" t="s">
        <v>55</v>
      </c>
      <c r="P66" s="23"/>
    </row>
    <row r="67" spans="1:16" s="16" customFormat="1">
      <c r="A67" s="22" t="s">
        <v>717</v>
      </c>
      <c r="B67" s="23" t="s">
        <v>719</v>
      </c>
      <c r="C67" s="23" t="s">
        <v>718</v>
      </c>
      <c r="D67" s="24" t="s">
        <v>721</v>
      </c>
      <c r="E67" s="23">
        <v>57.31</v>
      </c>
      <c r="F67" s="25">
        <v>44114</v>
      </c>
      <c r="G67" s="43" t="s">
        <v>202</v>
      </c>
      <c r="H67" s="23" t="s">
        <v>725</v>
      </c>
      <c r="I67" s="23" t="s">
        <v>55</v>
      </c>
      <c r="J67" s="23"/>
      <c r="K67" s="23" t="s">
        <v>55</v>
      </c>
      <c r="L67" s="23"/>
      <c r="M67" s="23" t="s">
        <v>55</v>
      </c>
      <c r="N67" s="23"/>
      <c r="O67" s="23" t="s">
        <v>55</v>
      </c>
      <c r="P67" s="23"/>
    </row>
    <row r="68" spans="1:16" s="16" customFormat="1">
      <c r="A68" s="22" t="s">
        <v>2539</v>
      </c>
      <c r="B68" s="23" t="s">
        <v>58</v>
      </c>
      <c r="C68" s="23" t="s">
        <v>739</v>
      </c>
      <c r="D68" s="24" t="s">
        <v>741</v>
      </c>
      <c r="E68" s="23">
        <v>58</v>
      </c>
      <c r="F68" s="25">
        <v>44169</v>
      </c>
      <c r="G68" s="43" t="s">
        <v>118</v>
      </c>
      <c r="H68" s="23" t="s">
        <v>746</v>
      </c>
      <c r="I68" s="23" t="s">
        <v>55</v>
      </c>
      <c r="J68" s="23"/>
      <c r="K68" s="23" t="s">
        <v>55</v>
      </c>
      <c r="L68" s="23"/>
      <c r="M68" s="23" t="s">
        <v>55</v>
      </c>
      <c r="N68" s="23"/>
      <c r="O68" s="23" t="s">
        <v>55</v>
      </c>
      <c r="P68" s="23"/>
    </row>
    <row r="69" spans="1:16" s="16" customFormat="1">
      <c r="A69" s="22" t="s">
        <v>2516</v>
      </c>
      <c r="B69" s="23" t="s">
        <v>276</v>
      </c>
      <c r="C69" s="23" t="s">
        <v>400</v>
      </c>
      <c r="D69" s="24" t="s">
        <v>756</v>
      </c>
      <c r="E69" s="23">
        <v>58.31</v>
      </c>
      <c r="F69" s="25">
        <v>38635</v>
      </c>
      <c r="G69" s="43" t="s">
        <v>157</v>
      </c>
      <c r="H69" s="23" t="s">
        <v>759</v>
      </c>
      <c r="I69" s="23" t="s">
        <v>55</v>
      </c>
      <c r="J69" s="23" t="s">
        <v>509</v>
      </c>
      <c r="K69" s="23" t="s">
        <v>125</v>
      </c>
      <c r="L69" s="23"/>
      <c r="M69" s="23" t="s">
        <v>55</v>
      </c>
      <c r="N69" s="23"/>
      <c r="O69" s="23" t="s">
        <v>42</v>
      </c>
      <c r="P69" s="23" t="s">
        <v>2720</v>
      </c>
    </row>
    <row r="70" spans="1:16" s="16" customFormat="1">
      <c r="A70" s="22" t="s">
        <v>761</v>
      </c>
      <c r="B70" s="23" t="s">
        <v>763</v>
      </c>
      <c r="C70" s="23" t="s">
        <v>762</v>
      </c>
      <c r="D70" s="24" t="s">
        <v>765</v>
      </c>
      <c r="E70" s="23">
        <v>58.42</v>
      </c>
      <c r="F70" s="25">
        <v>43412</v>
      </c>
      <c r="G70" s="43" t="s">
        <v>409</v>
      </c>
      <c r="H70" s="23" t="s">
        <v>767</v>
      </c>
      <c r="I70" s="23" t="s">
        <v>55</v>
      </c>
      <c r="J70" s="23"/>
      <c r="K70" s="23" t="s">
        <v>55</v>
      </c>
      <c r="L70" s="23" t="s">
        <v>768</v>
      </c>
      <c r="M70" s="23" t="s">
        <v>55</v>
      </c>
      <c r="N70" s="23"/>
      <c r="O70" s="23" t="s">
        <v>55</v>
      </c>
      <c r="P70" s="23"/>
    </row>
    <row r="71" spans="1:16" s="16" customFormat="1">
      <c r="A71" s="22" t="s">
        <v>2540</v>
      </c>
      <c r="B71" s="23" t="s">
        <v>94</v>
      </c>
      <c r="C71" s="23" t="s">
        <v>770</v>
      </c>
      <c r="D71" s="24" t="s">
        <v>772</v>
      </c>
      <c r="E71" s="23">
        <v>58.48</v>
      </c>
      <c r="F71" s="25">
        <v>38677</v>
      </c>
      <c r="G71" s="43" t="s">
        <v>86</v>
      </c>
      <c r="H71" s="23" t="s">
        <v>776</v>
      </c>
      <c r="I71" s="23" t="s">
        <v>55</v>
      </c>
      <c r="J71" s="23"/>
      <c r="K71" s="23" t="s">
        <v>716</v>
      </c>
      <c r="L71" s="23"/>
      <c r="M71" s="23" t="s">
        <v>55</v>
      </c>
      <c r="N71" s="23"/>
      <c r="O71" s="23" t="s">
        <v>42</v>
      </c>
      <c r="P71" s="23" t="s">
        <v>2720</v>
      </c>
    </row>
    <row r="72" spans="1:16" s="16" customFormat="1">
      <c r="A72" s="22" t="s">
        <v>791</v>
      </c>
      <c r="B72" s="23" t="s">
        <v>433</v>
      </c>
      <c r="C72" s="23" t="s">
        <v>792</v>
      </c>
      <c r="D72" s="24" t="s">
        <v>793</v>
      </c>
      <c r="E72" s="23">
        <v>58.95</v>
      </c>
      <c r="F72" s="25">
        <v>41568</v>
      </c>
      <c r="G72" s="45" t="s">
        <v>2369</v>
      </c>
      <c r="H72" s="23" t="s">
        <v>797</v>
      </c>
      <c r="I72" s="23" t="s">
        <v>55</v>
      </c>
      <c r="J72" s="23"/>
      <c r="K72" s="23" t="s">
        <v>55</v>
      </c>
      <c r="L72" s="23"/>
      <c r="M72" s="23" t="s">
        <v>55</v>
      </c>
      <c r="N72" s="23"/>
      <c r="O72" s="23" t="s">
        <v>55</v>
      </c>
      <c r="P72" s="23"/>
    </row>
    <row r="73" spans="1:16" s="16" customFormat="1">
      <c r="A73" s="22" t="s">
        <v>2541</v>
      </c>
      <c r="B73" s="23" t="s">
        <v>800</v>
      </c>
      <c r="C73" s="23" t="s">
        <v>799</v>
      </c>
      <c r="D73" s="24" t="s">
        <v>802</v>
      </c>
      <c r="E73" s="23">
        <v>59</v>
      </c>
      <c r="F73" s="25">
        <v>44015</v>
      </c>
      <c r="G73" s="43" t="s">
        <v>86</v>
      </c>
      <c r="H73" s="23" t="s">
        <v>805</v>
      </c>
      <c r="I73" s="23" t="s">
        <v>55</v>
      </c>
      <c r="J73" s="23"/>
      <c r="K73" s="23" t="s">
        <v>55</v>
      </c>
      <c r="L73" s="23"/>
      <c r="M73" s="23" t="s">
        <v>55</v>
      </c>
      <c r="N73" s="23"/>
      <c r="O73" s="23" t="s">
        <v>55</v>
      </c>
      <c r="P73" s="23"/>
    </row>
    <row r="74" spans="1:16" s="16" customFormat="1">
      <c r="A74" s="22" t="s">
        <v>2542</v>
      </c>
      <c r="B74" s="23" t="s">
        <v>129</v>
      </c>
      <c r="C74" s="23" t="s">
        <v>286</v>
      </c>
      <c r="D74" s="24" t="s">
        <v>809</v>
      </c>
      <c r="E74" s="23">
        <v>59.18</v>
      </c>
      <c r="F74" s="25">
        <v>43660</v>
      </c>
      <c r="G74" s="43" t="s">
        <v>60</v>
      </c>
      <c r="H74" s="23" t="s">
        <v>420</v>
      </c>
      <c r="I74" s="23" t="s">
        <v>55</v>
      </c>
      <c r="J74" s="23"/>
      <c r="K74" s="23" t="s">
        <v>55</v>
      </c>
      <c r="L74" s="23"/>
      <c r="M74" s="23" t="s">
        <v>55</v>
      </c>
      <c r="N74" s="23"/>
      <c r="O74" s="23" t="s">
        <v>55</v>
      </c>
      <c r="P74" s="23"/>
    </row>
    <row r="75" spans="1:16" s="16" customFormat="1">
      <c r="A75" s="22" t="s">
        <v>812</v>
      </c>
      <c r="B75" s="23" t="s">
        <v>58</v>
      </c>
      <c r="C75" s="23" t="s">
        <v>813</v>
      </c>
      <c r="D75" s="24" t="s">
        <v>814</v>
      </c>
      <c r="E75" s="23">
        <v>59.34</v>
      </c>
      <c r="F75" s="25">
        <v>42705</v>
      </c>
      <c r="G75" s="43" t="s">
        <v>50</v>
      </c>
      <c r="H75" s="23" t="s">
        <v>817</v>
      </c>
      <c r="I75" s="23" t="s">
        <v>55</v>
      </c>
      <c r="J75" s="23"/>
      <c r="K75" s="23" t="s">
        <v>55</v>
      </c>
      <c r="L75" s="23"/>
      <c r="M75" s="23" t="s">
        <v>55</v>
      </c>
      <c r="N75" s="23"/>
      <c r="O75" s="23" t="s">
        <v>55</v>
      </c>
      <c r="P75" s="23"/>
    </row>
    <row r="76" spans="1:16" s="16" customFormat="1">
      <c r="A76" s="22" t="s">
        <v>818</v>
      </c>
      <c r="B76" s="23" t="s">
        <v>58</v>
      </c>
      <c r="C76" s="23" t="s">
        <v>819</v>
      </c>
      <c r="D76" s="24" t="s">
        <v>823</v>
      </c>
      <c r="E76" s="23">
        <v>59.38</v>
      </c>
      <c r="F76" s="25">
        <v>40268</v>
      </c>
      <c r="G76" s="43" t="s">
        <v>86</v>
      </c>
      <c r="H76" s="23" t="s">
        <v>825</v>
      </c>
      <c r="I76" s="23" t="s">
        <v>55</v>
      </c>
      <c r="J76" s="23"/>
      <c r="K76" s="23" t="s">
        <v>716</v>
      </c>
      <c r="L76" s="23"/>
      <c r="M76" s="23" t="s">
        <v>55</v>
      </c>
      <c r="N76" s="23"/>
      <c r="O76" s="23" t="s">
        <v>55</v>
      </c>
      <c r="P76" s="23"/>
    </row>
    <row r="77" spans="1:16" s="16" customFormat="1">
      <c r="A77" s="22" t="s">
        <v>2543</v>
      </c>
      <c r="B77" s="23" t="s">
        <v>828</v>
      </c>
      <c r="C77" s="23" t="s">
        <v>827</v>
      </c>
      <c r="D77" s="24" t="s">
        <v>829</v>
      </c>
      <c r="E77" s="23">
        <v>59.49</v>
      </c>
      <c r="F77" s="25">
        <v>44131</v>
      </c>
      <c r="G77" s="43" t="s">
        <v>143</v>
      </c>
      <c r="H77" s="23" t="s">
        <v>831</v>
      </c>
      <c r="I77" s="23" t="s">
        <v>55</v>
      </c>
      <c r="J77" s="23"/>
      <c r="K77" s="23" t="s">
        <v>55</v>
      </c>
      <c r="L77" s="23"/>
      <c r="M77" s="23" t="s">
        <v>55</v>
      </c>
      <c r="N77" s="23"/>
      <c r="O77" s="23" t="s">
        <v>55</v>
      </c>
      <c r="P77" s="23"/>
    </row>
    <row r="78" spans="1:16" s="16" customFormat="1">
      <c r="A78" s="22" t="s">
        <v>2544</v>
      </c>
      <c r="B78" s="23" t="s">
        <v>513</v>
      </c>
      <c r="C78" s="23" t="s">
        <v>833</v>
      </c>
      <c r="D78" s="24" t="s">
        <v>834</v>
      </c>
      <c r="E78" s="23">
        <v>59.5</v>
      </c>
      <c r="F78" s="25">
        <v>44130</v>
      </c>
      <c r="G78" s="43" t="s">
        <v>50</v>
      </c>
      <c r="H78" s="23" t="s">
        <v>837</v>
      </c>
      <c r="I78" s="23" t="s">
        <v>55</v>
      </c>
      <c r="J78" s="23"/>
      <c r="K78" s="23" t="s">
        <v>55</v>
      </c>
      <c r="L78" s="23"/>
      <c r="M78" s="23" t="s">
        <v>55</v>
      </c>
      <c r="N78" s="23"/>
      <c r="O78" s="23" t="s">
        <v>55</v>
      </c>
      <c r="P78" s="23"/>
    </row>
    <row r="79" spans="1:16" s="16" customFormat="1">
      <c r="A79" s="22" t="s">
        <v>838</v>
      </c>
      <c r="B79" s="23" t="s">
        <v>115</v>
      </c>
      <c r="C79" s="23" t="s">
        <v>839</v>
      </c>
      <c r="D79" s="24" t="s">
        <v>840</v>
      </c>
      <c r="E79" s="23">
        <v>59.58</v>
      </c>
      <c r="F79" s="25">
        <v>44131</v>
      </c>
      <c r="G79" s="43" t="s">
        <v>143</v>
      </c>
      <c r="H79" s="23" t="s">
        <v>91</v>
      </c>
      <c r="I79" s="23" t="s">
        <v>55</v>
      </c>
      <c r="J79" s="23"/>
      <c r="K79" s="23" t="s">
        <v>55</v>
      </c>
      <c r="L79" s="23"/>
      <c r="M79" s="23" t="s">
        <v>55</v>
      </c>
      <c r="N79" s="23"/>
      <c r="O79" s="23" t="s">
        <v>55</v>
      </c>
      <c r="P79" s="23"/>
    </row>
    <row r="80" spans="1:16" s="16" customFormat="1">
      <c r="A80" s="22" t="s">
        <v>2712</v>
      </c>
      <c r="B80" s="23" t="s">
        <v>843</v>
      </c>
      <c r="C80" s="23" t="s">
        <v>842</v>
      </c>
      <c r="D80" s="24" t="s">
        <v>844</v>
      </c>
      <c r="E80" s="23">
        <v>59.61</v>
      </c>
      <c r="F80" s="25">
        <v>41568</v>
      </c>
      <c r="G80" s="45" t="s">
        <v>2369</v>
      </c>
      <c r="H80" s="23" t="s">
        <v>846</v>
      </c>
      <c r="I80" s="23" t="s">
        <v>42</v>
      </c>
      <c r="J80" s="32" t="s">
        <v>2512</v>
      </c>
      <c r="K80" s="23" t="s">
        <v>43</v>
      </c>
      <c r="L80" s="23"/>
      <c r="M80" s="23" t="s">
        <v>55</v>
      </c>
      <c r="N80" s="23"/>
      <c r="O80" s="23" t="s">
        <v>42</v>
      </c>
      <c r="P80" s="23" t="s">
        <v>2718</v>
      </c>
    </row>
    <row r="81" spans="1:16" s="16" customFormat="1">
      <c r="A81" s="22" t="s">
        <v>847</v>
      </c>
      <c r="B81" s="23" t="s">
        <v>94</v>
      </c>
      <c r="C81" s="23" t="s">
        <v>848</v>
      </c>
      <c r="D81" s="24" t="s">
        <v>849</v>
      </c>
      <c r="E81" s="23">
        <v>59.63</v>
      </c>
      <c r="F81" s="25">
        <v>41052</v>
      </c>
      <c r="G81" s="43" t="s">
        <v>308</v>
      </c>
      <c r="H81" s="23" t="s">
        <v>852</v>
      </c>
      <c r="I81" s="23" t="s">
        <v>55</v>
      </c>
      <c r="J81" s="23"/>
      <c r="K81" s="23" t="s">
        <v>55</v>
      </c>
      <c r="L81" s="23"/>
      <c r="M81" s="23" t="s">
        <v>55</v>
      </c>
      <c r="N81" s="23"/>
      <c r="O81" s="23" t="s">
        <v>55</v>
      </c>
      <c r="P81" s="23"/>
    </row>
    <row r="82" spans="1:16" s="16" customFormat="1">
      <c r="A82" s="22" t="s">
        <v>2545</v>
      </c>
      <c r="B82" s="23" t="s">
        <v>58</v>
      </c>
      <c r="C82" s="23" t="s">
        <v>854</v>
      </c>
      <c r="D82" s="24" t="s">
        <v>855</v>
      </c>
      <c r="E82" s="23">
        <v>59.63</v>
      </c>
      <c r="F82" s="25">
        <v>44159</v>
      </c>
      <c r="G82" s="43" t="s">
        <v>143</v>
      </c>
      <c r="H82" s="23" t="s">
        <v>856</v>
      </c>
      <c r="I82" s="23" t="s">
        <v>55</v>
      </c>
      <c r="J82" s="23"/>
      <c r="K82" s="23" t="s">
        <v>716</v>
      </c>
      <c r="L82" s="23"/>
      <c r="M82" s="23" t="s">
        <v>55</v>
      </c>
      <c r="N82" s="23"/>
      <c r="O82" s="23" t="s">
        <v>55</v>
      </c>
      <c r="P82" s="23"/>
    </row>
    <row r="83" spans="1:16" s="16" customFormat="1">
      <c r="A83" s="22" t="s">
        <v>857</v>
      </c>
      <c r="B83" s="23" t="s">
        <v>94</v>
      </c>
      <c r="C83" s="23" t="s">
        <v>858</v>
      </c>
      <c r="D83" s="24" t="s">
        <v>859</v>
      </c>
      <c r="E83" s="23">
        <v>59.71</v>
      </c>
      <c r="F83" s="25">
        <v>44131</v>
      </c>
      <c r="G83" s="43" t="s">
        <v>143</v>
      </c>
      <c r="H83" s="23" t="s">
        <v>91</v>
      </c>
      <c r="I83" s="23" t="s">
        <v>55</v>
      </c>
      <c r="J83" s="23"/>
      <c r="K83" s="23" t="s">
        <v>55</v>
      </c>
      <c r="L83" s="23"/>
      <c r="M83" s="23" t="s">
        <v>55</v>
      </c>
      <c r="N83" s="23"/>
      <c r="O83" s="23" t="s">
        <v>55</v>
      </c>
      <c r="P83" s="23"/>
    </row>
    <row r="84" spans="1:16" s="16" customFormat="1">
      <c r="A84" s="22" t="s">
        <v>860</v>
      </c>
      <c r="B84" s="23" t="s">
        <v>129</v>
      </c>
      <c r="C84" s="23" t="s">
        <v>286</v>
      </c>
      <c r="D84" s="24" t="s">
        <v>289</v>
      </c>
      <c r="E84" s="23">
        <v>59.82</v>
      </c>
      <c r="F84" s="25">
        <v>42705</v>
      </c>
      <c r="G84" s="43" t="s">
        <v>50</v>
      </c>
      <c r="H84" s="23" t="s">
        <v>294</v>
      </c>
      <c r="I84" s="23" t="s">
        <v>55</v>
      </c>
      <c r="J84" s="23"/>
      <c r="K84" s="23" t="s">
        <v>55</v>
      </c>
      <c r="L84" s="23"/>
      <c r="M84" s="23" t="s">
        <v>55</v>
      </c>
      <c r="N84" s="23"/>
      <c r="O84" s="23" t="s">
        <v>55</v>
      </c>
      <c r="P84" s="23"/>
    </row>
    <row r="85" spans="1:16" s="16" customFormat="1">
      <c r="A85" s="22" t="s">
        <v>2546</v>
      </c>
      <c r="B85" s="23" t="s">
        <v>129</v>
      </c>
      <c r="C85" s="23" t="s">
        <v>177</v>
      </c>
      <c r="D85" s="24" t="s">
        <v>863</v>
      </c>
      <c r="E85" s="23">
        <v>59.89</v>
      </c>
      <c r="F85" s="25">
        <v>44005</v>
      </c>
      <c r="G85" s="43" t="s">
        <v>60</v>
      </c>
      <c r="H85" s="23" t="s">
        <v>420</v>
      </c>
      <c r="I85" s="23" t="s">
        <v>55</v>
      </c>
      <c r="J85" s="23"/>
      <c r="K85" s="23" t="s">
        <v>55</v>
      </c>
      <c r="L85" s="23"/>
      <c r="M85" s="23" t="s">
        <v>55</v>
      </c>
      <c r="N85" s="23"/>
      <c r="O85" s="23" t="s">
        <v>55</v>
      </c>
      <c r="P85" s="23"/>
    </row>
    <row r="86" spans="1:16" s="16" customFormat="1">
      <c r="A86" s="22" t="s">
        <v>865</v>
      </c>
      <c r="B86" s="23" t="s">
        <v>94</v>
      </c>
      <c r="C86" s="23" t="s">
        <v>770</v>
      </c>
      <c r="D86" s="24" t="s">
        <v>428</v>
      </c>
      <c r="E86" s="23">
        <v>59.93</v>
      </c>
      <c r="F86" s="25">
        <v>41257</v>
      </c>
      <c r="G86" s="43" t="s">
        <v>86</v>
      </c>
      <c r="H86" s="23" t="s">
        <v>776</v>
      </c>
      <c r="I86" s="23" t="s">
        <v>55</v>
      </c>
      <c r="J86" s="23"/>
      <c r="K86" s="23" t="s">
        <v>716</v>
      </c>
      <c r="L86" s="23"/>
      <c r="M86" s="23" t="s">
        <v>55</v>
      </c>
      <c r="N86" s="23"/>
      <c r="O86" s="23" t="s">
        <v>55</v>
      </c>
      <c r="P86" s="23"/>
    </row>
    <row r="87" spans="1:16" s="16" customFormat="1">
      <c r="A87" s="22" t="s">
        <v>2547</v>
      </c>
      <c r="B87" s="23" t="s">
        <v>129</v>
      </c>
      <c r="C87" s="23" t="s">
        <v>286</v>
      </c>
      <c r="D87" s="24" t="s">
        <v>289</v>
      </c>
      <c r="E87" s="23">
        <v>59.96</v>
      </c>
      <c r="F87" s="25">
        <v>42705</v>
      </c>
      <c r="G87" s="43" t="s">
        <v>60</v>
      </c>
      <c r="H87" s="23" t="s">
        <v>294</v>
      </c>
      <c r="I87" s="23" t="s">
        <v>55</v>
      </c>
      <c r="J87" s="23"/>
      <c r="K87" s="23" t="s">
        <v>55</v>
      </c>
      <c r="L87" s="23"/>
      <c r="M87" s="23" t="s">
        <v>55</v>
      </c>
      <c r="N87" s="23"/>
      <c r="O87" s="23" t="s">
        <v>55</v>
      </c>
      <c r="P87" s="23"/>
    </row>
    <row r="88" spans="1:16" s="16" customFormat="1">
      <c r="A88" s="22" t="s">
        <v>883</v>
      </c>
      <c r="B88" s="23" t="s">
        <v>129</v>
      </c>
      <c r="C88" s="23" t="s">
        <v>286</v>
      </c>
      <c r="D88" s="24" t="s">
        <v>884</v>
      </c>
      <c r="E88" s="23">
        <v>60</v>
      </c>
      <c r="F88" s="25">
        <v>44111</v>
      </c>
      <c r="G88" s="43" t="s">
        <v>118</v>
      </c>
      <c r="H88" s="23" t="s">
        <v>887</v>
      </c>
      <c r="I88" s="23" t="s">
        <v>55</v>
      </c>
      <c r="J88" s="23"/>
      <c r="K88" s="23" t="s">
        <v>55</v>
      </c>
      <c r="L88" s="23"/>
      <c r="M88" s="23" t="s">
        <v>55</v>
      </c>
      <c r="N88" s="23"/>
      <c r="O88" s="23" t="s">
        <v>55</v>
      </c>
      <c r="P88" s="23"/>
    </row>
    <row r="89" spans="1:16" s="16" customFormat="1">
      <c r="A89" s="22" t="s">
        <v>2549</v>
      </c>
      <c r="B89" s="23" t="s">
        <v>94</v>
      </c>
      <c r="C89" s="23" t="s">
        <v>903</v>
      </c>
      <c r="D89" s="24" t="s">
        <v>907</v>
      </c>
      <c r="E89" s="23">
        <v>60.81</v>
      </c>
      <c r="F89" s="25">
        <v>42905</v>
      </c>
      <c r="G89" s="43" t="s">
        <v>118</v>
      </c>
      <c r="H89" s="23" t="s">
        <v>911</v>
      </c>
      <c r="I89" s="23" t="s">
        <v>55</v>
      </c>
      <c r="J89" s="23"/>
      <c r="K89" s="23" t="s">
        <v>55</v>
      </c>
      <c r="L89" s="23"/>
      <c r="M89" s="23" t="s">
        <v>55</v>
      </c>
      <c r="N89" s="23"/>
      <c r="O89" s="23" t="s">
        <v>55</v>
      </c>
      <c r="P89" s="23"/>
    </row>
    <row r="90" spans="1:16" s="16" customFormat="1">
      <c r="A90" s="22" t="s">
        <v>2550</v>
      </c>
      <c r="B90" s="23" t="s">
        <v>433</v>
      </c>
      <c r="C90" s="23" t="s">
        <v>647</v>
      </c>
      <c r="D90" s="24" t="s">
        <v>650</v>
      </c>
      <c r="E90" s="23">
        <v>61.38</v>
      </c>
      <c r="F90" s="25">
        <v>42684</v>
      </c>
      <c r="G90" s="43" t="s">
        <v>60</v>
      </c>
      <c r="H90" s="23" t="s">
        <v>926</v>
      </c>
      <c r="I90" s="23" t="s">
        <v>55</v>
      </c>
      <c r="J90" s="23"/>
      <c r="K90" s="23" t="s">
        <v>55</v>
      </c>
      <c r="L90" s="23"/>
      <c r="M90" s="23" t="s">
        <v>55</v>
      </c>
      <c r="N90" s="23"/>
      <c r="O90" s="23" t="s">
        <v>55</v>
      </c>
      <c r="P90" s="23"/>
    </row>
    <row r="91" spans="1:16" s="16" customFormat="1">
      <c r="A91" s="22" t="s">
        <v>2551</v>
      </c>
      <c r="B91" s="23" t="s">
        <v>276</v>
      </c>
      <c r="C91" s="23" t="s">
        <v>535</v>
      </c>
      <c r="D91" s="24" t="s">
        <v>537</v>
      </c>
      <c r="E91" s="23">
        <v>61.74</v>
      </c>
      <c r="F91" s="25">
        <v>44005</v>
      </c>
      <c r="G91" s="43" t="s">
        <v>60</v>
      </c>
      <c r="H91" s="23" t="s">
        <v>162</v>
      </c>
      <c r="I91" s="23" t="s">
        <v>55</v>
      </c>
      <c r="J91" s="23"/>
      <c r="K91" s="23" t="s">
        <v>55</v>
      </c>
      <c r="L91" s="23"/>
      <c r="M91" s="23" t="s">
        <v>55</v>
      </c>
      <c r="N91" s="23"/>
      <c r="O91" s="23" t="s">
        <v>55</v>
      </c>
      <c r="P91" s="23"/>
    </row>
    <row r="92" spans="1:16" s="16" customFormat="1">
      <c r="A92" s="22" t="s">
        <v>2552</v>
      </c>
      <c r="B92" s="23" t="s">
        <v>154</v>
      </c>
      <c r="C92" s="23" t="s">
        <v>931</v>
      </c>
      <c r="D92" s="24" t="s">
        <v>524</v>
      </c>
      <c r="E92" s="23">
        <v>62.29</v>
      </c>
      <c r="F92" s="25">
        <v>44069</v>
      </c>
      <c r="G92" s="43" t="s">
        <v>60</v>
      </c>
      <c r="H92" s="23" t="s">
        <v>934</v>
      </c>
      <c r="I92" s="23" t="s">
        <v>55</v>
      </c>
      <c r="J92" s="23"/>
      <c r="K92" s="23" t="s">
        <v>55</v>
      </c>
      <c r="L92" s="23"/>
      <c r="M92" s="23" t="s">
        <v>55</v>
      </c>
      <c r="N92" s="23"/>
      <c r="O92" s="23" t="s">
        <v>55</v>
      </c>
      <c r="P92" s="23"/>
    </row>
    <row r="93" spans="1:16" s="16" customFormat="1">
      <c r="A93" s="22" t="s">
        <v>2553</v>
      </c>
      <c r="B93" s="23" t="s">
        <v>115</v>
      </c>
      <c r="C93" s="23" t="s">
        <v>936</v>
      </c>
      <c r="D93" s="24" t="s">
        <v>840</v>
      </c>
      <c r="E93" s="23">
        <v>62.36</v>
      </c>
      <c r="F93" s="25">
        <v>44069</v>
      </c>
      <c r="G93" s="43" t="s">
        <v>60</v>
      </c>
      <c r="H93" s="23" t="s">
        <v>91</v>
      </c>
      <c r="I93" s="23" t="s">
        <v>55</v>
      </c>
      <c r="J93" s="23"/>
      <c r="K93" s="23" t="s">
        <v>55</v>
      </c>
      <c r="L93" s="23"/>
      <c r="M93" s="23" t="s">
        <v>55</v>
      </c>
      <c r="N93" s="23"/>
      <c r="O93" s="23" t="s">
        <v>55</v>
      </c>
      <c r="P93" s="23"/>
    </row>
    <row r="94" spans="1:16" s="16" customFormat="1">
      <c r="A94" s="22" t="s">
        <v>939</v>
      </c>
      <c r="B94" s="23" t="s">
        <v>58</v>
      </c>
      <c r="C94" s="23" t="s">
        <v>940</v>
      </c>
      <c r="D94" s="24" t="s">
        <v>942</v>
      </c>
      <c r="E94" s="23">
        <v>62.55</v>
      </c>
      <c r="F94" s="25">
        <v>42985</v>
      </c>
      <c r="G94" s="46" t="s">
        <v>2311</v>
      </c>
      <c r="H94" s="23" t="s">
        <v>944</v>
      </c>
      <c r="I94" s="23" t="s">
        <v>42</v>
      </c>
      <c r="J94" s="23" t="s">
        <v>945</v>
      </c>
      <c r="K94" s="23" t="s">
        <v>43</v>
      </c>
      <c r="L94" s="23"/>
      <c r="M94" s="23" t="s">
        <v>55</v>
      </c>
      <c r="N94" s="23"/>
      <c r="O94" s="23" t="s">
        <v>42</v>
      </c>
      <c r="P94" s="23" t="s">
        <v>2719</v>
      </c>
    </row>
    <row r="95" spans="1:16" s="16" customFormat="1">
      <c r="A95" s="22" t="s">
        <v>2554</v>
      </c>
      <c r="B95" s="23" t="s">
        <v>58</v>
      </c>
      <c r="C95" s="23" t="s">
        <v>948</v>
      </c>
      <c r="D95" s="24" t="s">
        <v>949</v>
      </c>
      <c r="E95" s="23">
        <v>62.55</v>
      </c>
      <c r="F95" s="25">
        <v>42479</v>
      </c>
      <c r="G95" s="43" t="s">
        <v>60</v>
      </c>
      <c r="H95" s="23" t="s">
        <v>952</v>
      </c>
      <c r="I95" s="23" t="s">
        <v>55</v>
      </c>
      <c r="J95" s="23"/>
      <c r="K95" s="23" t="s">
        <v>55</v>
      </c>
      <c r="L95" s="23"/>
      <c r="M95" s="23" t="s">
        <v>55</v>
      </c>
      <c r="N95" s="23"/>
      <c r="O95" s="23" t="s">
        <v>55</v>
      </c>
      <c r="P95" s="23"/>
    </row>
    <row r="96" spans="1:16" s="16" customFormat="1">
      <c r="A96" s="22" t="s">
        <v>2555</v>
      </c>
      <c r="B96" s="23" t="s">
        <v>955</v>
      </c>
      <c r="C96" s="23" t="s">
        <v>954</v>
      </c>
      <c r="D96" s="24" t="s">
        <v>956</v>
      </c>
      <c r="E96" s="23">
        <v>62.7</v>
      </c>
      <c r="F96" s="25">
        <v>41451</v>
      </c>
      <c r="G96" s="43" t="s">
        <v>74</v>
      </c>
      <c r="H96" s="23" t="s">
        <v>959</v>
      </c>
      <c r="I96" s="23" t="s">
        <v>55</v>
      </c>
      <c r="J96" s="23"/>
      <c r="K96" s="23" t="s">
        <v>55</v>
      </c>
      <c r="L96" s="23"/>
      <c r="M96" s="23" t="s">
        <v>55</v>
      </c>
      <c r="N96" s="23"/>
      <c r="O96" s="23" t="s">
        <v>55</v>
      </c>
      <c r="P96" s="23"/>
    </row>
    <row r="97" spans="1:16" s="16" customFormat="1">
      <c r="A97" s="22" t="s">
        <v>960</v>
      </c>
      <c r="B97" s="23" t="s">
        <v>115</v>
      </c>
      <c r="C97" s="23" t="s">
        <v>961</v>
      </c>
      <c r="D97" s="24" t="s">
        <v>120</v>
      </c>
      <c r="E97" s="23">
        <v>62.78</v>
      </c>
      <c r="F97" s="25">
        <v>44131</v>
      </c>
      <c r="G97" s="43" t="s">
        <v>143</v>
      </c>
      <c r="H97" s="23" t="s">
        <v>124</v>
      </c>
      <c r="I97" s="23" t="s">
        <v>55</v>
      </c>
      <c r="J97" s="23"/>
      <c r="K97" s="23" t="s">
        <v>55</v>
      </c>
      <c r="L97" s="23"/>
      <c r="M97" s="23" t="s">
        <v>55</v>
      </c>
      <c r="N97" s="23"/>
      <c r="O97" s="23" t="s">
        <v>55</v>
      </c>
      <c r="P97" s="23"/>
    </row>
    <row r="98" spans="1:16" s="16" customFormat="1">
      <c r="A98" s="22" t="s">
        <v>2556</v>
      </c>
      <c r="B98" s="23" t="s">
        <v>971</v>
      </c>
      <c r="C98" s="23" t="s">
        <v>584</v>
      </c>
      <c r="D98" s="24" t="s">
        <v>972</v>
      </c>
      <c r="E98" s="23">
        <v>62.83</v>
      </c>
      <c r="F98" s="25">
        <v>43957</v>
      </c>
      <c r="G98" s="43" t="s">
        <v>60</v>
      </c>
      <c r="H98" s="23" t="s">
        <v>975</v>
      </c>
      <c r="I98" s="23" t="s">
        <v>55</v>
      </c>
      <c r="J98" s="23"/>
      <c r="K98" s="23" t="s">
        <v>55</v>
      </c>
      <c r="L98" s="23"/>
      <c r="M98" s="23" t="s">
        <v>55</v>
      </c>
      <c r="N98" s="23"/>
      <c r="O98" s="23" t="s">
        <v>55</v>
      </c>
      <c r="P98" s="23"/>
    </row>
    <row r="99" spans="1:16" s="16" customFormat="1">
      <c r="A99" s="22" t="s">
        <v>983</v>
      </c>
      <c r="B99" s="23" t="s">
        <v>985</v>
      </c>
      <c r="C99" s="23" t="s">
        <v>984</v>
      </c>
      <c r="D99" s="24" t="s">
        <v>36</v>
      </c>
      <c r="E99" s="23">
        <v>63.41</v>
      </c>
      <c r="F99" s="25">
        <v>39286</v>
      </c>
      <c r="G99" s="43" t="s">
        <v>50</v>
      </c>
      <c r="H99" s="23" t="s">
        <v>990</v>
      </c>
      <c r="I99" s="23" t="s">
        <v>42</v>
      </c>
      <c r="J99" s="32" t="s">
        <v>2512</v>
      </c>
      <c r="K99" s="23" t="s">
        <v>43</v>
      </c>
      <c r="L99" s="23"/>
      <c r="M99" s="23" t="s">
        <v>55</v>
      </c>
      <c r="N99" s="23"/>
      <c r="O99" s="23" t="s">
        <v>42</v>
      </c>
      <c r="P99" s="23" t="s">
        <v>2718</v>
      </c>
    </row>
    <row r="100" spans="1:16" s="16" customFormat="1">
      <c r="A100" s="22" t="s">
        <v>991</v>
      </c>
      <c r="B100" s="23" t="s">
        <v>129</v>
      </c>
      <c r="C100" s="23" t="s">
        <v>177</v>
      </c>
      <c r="D100" s="24" t="s">
        <v>992</v>
      </c>
      <c r="E100" s="23">
        <v>63.48</v>
      </c>
      <c r="F100" s="25">
        <v>38625</v>
      </c>
      <c r="G100" s="43" t="s">
        <v>86</v>
      </c>
      <c r="H100" s="23" t="s">
        <v>993</v>
      </c>
      <c r="I100" s="23" t="s">
        <v>55</v>
      </c>
      <c r="J100" s="23" t="s">
        <v>182</v>
      </c>
      <c r="K100" s="23" t="s">
        <v>716</v>
      </c>
      <c r="L100" s="23"/>
      <c r="M100" s="23" t="s">
        <v>55</v>
      </c>
      <c r="N100" s="23"/>
      <c r="O100" s="23" t="s">
        <v>42</v>
      </c>
      <c r="P100" s="23" t="s">
        <v>2720</v>
      </c>
    </row>
    <row r="101" spans="1:16" s="16" customFormat="1">
      <c r="A101" s="22" t="s">
        <v>1000</v>
      </c>
      <c r="B101" s="23" t="s">
        <v>115</v>
      </c>
      <c r="C101" s="23" t="s">
        <v>1001</v>
      </c>
      <c r="D101" s="24" t="s">
        <v>1005</v>
      </c>
      <c r="E101" s="23">
        <v>63.92</v>
      </c>
      <c r="F101" s="25">
        <v>43992</v>
      </c>
      <c r="G101" s="43" t="s">
        <v>132</v>
      </c>
      <c r="H101" s="23" t="s">
        <v>1008</v>
      </c>
      <c r="I101" s="23" t="s">
        <v>55</v>
      </c>
      <c r="J101" s="23"/>
      <c r="K101" s="23" t="s">
        <v>55</v>
      </c>
      <c r="L101" s="23"/>
      <c r="M101" s="23" t="s">
        <v>55</v>
      </c>
      <c r="N101" s="23"/>
      <c r="O101" s="23" t="s">
        <v>55</v>
      </c>
      <c r="P101" s="23"/>
    </row>
    <row r="102" spans="1:16" s="16" customFormat="1">
      <c r="A102" s="22" t="s">
        <v>2557</v>
      </c>
      <c r="B102" s="23" t="s">
        <v>955</v>
      </c>
      <c r="C102" s="23" t="s">
        <v>1010</v>
      </c>
      <c r="D102" s="24" t="s">
        <v>1011</v>
      </c>
      <c r="E102" s="23">
        <v>64</v>
      </c>
      <c r="F102" s="25">
        <v>43957</v>
      </c>
      <c r="G102" s="43" t="s">
        <v>60</v>
      </c>
      <c r="H102" s="23" t="s">
        <v>1013</v>
      </c>
      <c r="I102" s="23" t="s">
        <v>55</v>
      </c>
      <c r="J102" s="23"/>
      <c r="K102" s="23" t="s">
        <v>55</v>
      </c>
      <c r="L102" s="23"/>
      <c r="M102" s="23" t="s">
        <v>55</v>
      </c>
      <c r="N102" s="23"/>
      <c r="O102" s="23" t="s">
        <v>55</v>
      </c>
      <c r="P102" s="23"/>
    </row>
    <row r="103" spans="1:16" s="16" customFormat="1">
      <c r="A103" s="22" t="s">
        <v>2558</v>
      </c>
      <c r="B103" s="23" t="s">
        <v>154</v>
      </c>
      <c r="C103" s="23" t="s">
        <v>1015</v>
      </c>
      <c r="D103" s="24" t="s">
        <v>1016</v>
      </c>
      <c r="E103" s="23">
        <v>64</v>
      </c>
      <c r="F103" s="25">
        <v>44075</v>
      </c>
      <c r="G103" s="43" t="s">
        <v>50</v>
      </c>
      <c r="H103" s="23" t="s">
        <v>1020</v>
      </c>
      <c r="I103" s="23" t="s">
        <v>55</v>
      </c>
      <c r="J103" s="23"/>
      <c r="K103" s="23" t="s">
        <v>55</v>
      </c>
      <c r="L103" s="23"/>
      <c r="M103" s="23" t="s">
        <v>55</v>
      </c>
      <c r="N103" s="23"/>
      <c r="O103" s="23" t="s">
        <v>55</v>
      </c>
      <c r="P103" s="23"/>
    </row>
    <row r="104" spans="1:16" s="16" customFormat="1">
      <c r="A104" s="22" t="s">
        <v>2559</v>
      </c>
      <c r="B104" s="23" t="s">
        <v>433</v>
      </c>
      <c r="C104" s="23" t="s">
        <v>646</v>
      </c>
      <c r="D104" s="24" t="s">
        <v>650</v>
      </c>
      <c r="E104" s="23">
        <v>64.08</v>
      </c>
      <c r="F104" s="25">
        <v>40074</v>
      </c>
      <c r="G104" s="43" t="s">
        <v>409</v>
      </c>
      <c r="H104" s="23" t="s">
        <v>1026</v>
      </c>
      <c r="I104" s="23" t="s">
        <v>55</v>
      </c>
      <c r="J104" s="23"/>
      <c r="K104" s="23" t="s">
        <v>125</v>
      </c>
      <c r="L104" s="23"/>
      <c r="M104" s="23" t="s">
        <v>55</v>
      </c>
      <c r="N104" s="23"/>
      <c r="O104" s="23" t="s">
        <v>55</v>
      </c>
      <c r="P104" s="23"/>
    </row>
    <row r="105" spans="1:16" s="16" customFormat="1">
      <c r="A105" s="22" t="s">
        <v>1027</v>
      </c>
      <c r="B105" s="23" t="s">
        <v>58</v>
      </c>
      <c r="C105" s="23" t="s">
        <v>1028</v>
      </c>
      <c r="D105" s="24" t="s">
        <v>1029</v>
      </c>
      <c r="E105" s="23">
        <v>64.349999999999994</v>
      </c>
      <c r="F105" s="25">
        <v>44193</v>
      </c>
      <c r="G105" s="43" t="s">
        <v>74</v>
      </c>
      <c r="H105" s="23" t="s">
        <v>1031</v>
      </c>
      <c r="I105" s="23" t="s">
        <v>55</v>
      </c>
      <c r="J105" s="23"/>
      <c r="K105" s="23" t="s">
        <v>125</v>
      </c>
      <c r="L105" s="23"/>
      <c r="M105" s="23" t="s">
        <v>55</v>
      </c>
      <c r="N105" s="23"/>
      <c r="O105" s="23" t="s">
        <v>55</v>
      </c>
      <c r="P105" s="23"/>
    </row>
    <row r="106" spans="1:16" s="16" customFormat="1">
      <c r="A106" s="22" t="s">
        <v>2560</v>
      </c>
      <c r="B106" s="23" t="s">
        <v>763</v>
      </c>
      <c r="C106" s="23" t="s">
        <v>1033</v>
      </c>
      <c r="D106" s="24" t="s">
        <v>1034</v>
      </c>
      <c r="E106" s="23">
        <v>64.5</v>
      </c>
      <c r="F106" s="25">
        <v>43829</v>
      </c>
      <c r="G106" s="43" t="s">
        <v>60</v>
      </c>
      <c r="H106" s="23" t="s">
        <v>1037</v>
      </c>
      <c r="I106" s="23" t="s">
        <v>55</v>
      </c>
      <c r="J106" s="23"/>
      <c r="K106" s="23" t="s">
        <v>55</v>
      </c>
      <c r="L106" s="23"/>
      <c r="M106" s="23" t="s">
        <v>55</v>
      </c>
      <c r="N106" s="23"/>
      <c r="O106" s="23" t="s">
        <v>55</v>
      </c>
      <c r="P106" s="23"/>
    </row>
    <row r="107" spans="1:16" s="16" customFormat="1">
      <c r="A107" s="22" t="s">
        <v>1038</v>
      </c>
      <c r="B107" s="23" t="s">
        <v>115</v>
      </c>
      <c r="C107" s="23" t="s">
        <v>1039</v>
      </c>
      <c r="D107" s="24" t="s">
        <v>1040</v>
      </c>
      <c r="E107" s="23">
        <v>64.599999999999994</v>
      </c>
      <c r="F107" s="25">
        <v>44130</v>
      </c>
      <c r="G107" s="43" t="s">
        <v>143</v>
      </c>
      <c r="H107" s="23" t="s">
        <v>124</v>
      </c>
      <c r="I107" s="23" t="s">
        <v>55</v>
      </c>
      <c r="J107" s="23"/>
      <c r="K107" s="23" t="s">
        <v>55</v>
      </c>
      <c r="L107" s="23"/>
      <c r="M107" s="23" t="s">
        <v>55</v>
      </c>
      <c r="N107" s="23"/>
      <c r="O107" s="23" t="s">
        <v>55</v>
      </c>
      <c r="P107" s="23"/>
    </row>
    <row r="108" spans="1:16" s="16" customFormat="1">
      <c r="A108" s="22" t="s">
        <v>1042</v>
      </c>
      <c r="B108" s="23" t="s">
        <v>115</v>
      </c>
      <c r="C108" s="23" t="s">
        <v>1039</v>
      </c>
      <c r="D108" s="24" t="s">
        <v>1040</v>
      </c>
      <c r="E108" s="23">
        <v>64.599999999999994</v>
      </c>
      <c r="F108" s="25">
        <v>44130</v>
      </c>
      <c r="G108" s="43" t="s">
        <v>143</v>
      </c>
      <c r="H108" s="23" t="s">
        <v>124</v>
      </c>
      <c r="I108" s="23" t="s">
        <v>55</v>
      </c>
      <c r="J108" s="23"/>
      <c r="K108" s="23" t="s">
        <v>55</v>
      </c>
      <c r="L108" s="23"/>
      <c r="M108" s="23" t="s">
        <v>55</v>
      </c>
      <c r="N108" s="23"/>
      <c r="O108" s="23" t="s">
        <v>55</v>
      </c>
      <c r="P108" s="23"/>
    </row>
    <row r="109" spans="1:16" s="16" customFormat="1">
      <c r="A109" s="22" t="s">
        <v>2497</v>
      </c>
      <c r="B109" s="23" t="s">
        <v>955</v>
      </c>
      <c r="C109" s="23" t="s">
        <v>954</v>
      </c>
      <c r="D109" s="24" t="s">
        <v>1046</v>
      </c>
      <c r="E109" s="23">
        <v>64.77</v>
      </c>
      <c r="F109" s="25">
        <v>44260</v>
      </c>
      <c r="G109" s="43" t="s">
        <v>118</v>
      </c>
      <c r="H109" s="23" t="s">
        <v>1049</v>
      </c>
      <c r="I109" s="23" t="s">
        <v>2529</v>
      </c>
      <c r="J109" s="23"/>
      <c r="K109" s="23" t="s">
        <v>2529</v>
      </c>
      <c r="L109" s="23"/>
      <c r="M109" s="23" t="s">
        <v>2529</v>
      </c>
      <c r="N109" s="23"/>
      <c r="O109" s="23" t="s">
        <v>42</v>
      </c>
      <c r="P109" s="23" t="s">
        <v>2717</v>
      </c>
    </row>
    <row r="110" spans="1:16" s="16" customFormat="1">
      <c r="A110" s="22" t="s">
        <v>1050</v>
      </c>
      <c r="B110" s="23" t="s">
        <v>115</v>
      </c>
      <c r="C110" s="23" t="s">
        <v>1039</v>
      </c>
      <c r="D110" s="24" t="s">
        <v>120</v>
      </c>
      <c r="E110" s="23">
        <v>64.8</v>
      </c>
      <c r="F110" s="25">
        <v>44130</v>
      </c>
      <c r="G110" s="43" t="s">
        <v>143</v>
      </c>
      <c r="H110" s="23" t="s">
        <v>124</v>
      </c>
      <c r="I110" s="23" t="s">
        <v>55</v>
      </c>
      <c r="J110" s="23"/>
      <c r="K110" s="23" t="s">
        <v>55</v>
      </c>
      <c r="L110" s="23"/>
      <c r="M110" s="23" t="s">
        <v>55</v>
      </c>
      <c r="N110" s="23"/>
      <c r="O110" s="23" t="s">
        <v>55</v>
      </c>
      <c r="P110" s="23"/>
    </row>
    <row r="111" spans="1:16" s="16" customFormat="1">
      <c r="A111" s="22" t="s">
        <v>2710</v>
      </c>
      <c r="B111" s="23" t="s">
        <v>154</v>
      </c>
      <c r="C111" s="23" t="s">
        <v>1052</v>
      </c>
      <c r="D111" s="24" t="s">
        <v>1056</v>
      </c>
      <c r="E111" s="23">
        <v>65.069999999999993</v>
      </c>
      <c r="F111" s="25">
        <v>43829</v>
      </c>
      <c r="G111" s="43" t="s">
        <v>157</v>
      </c>
      <c r="H111" s="23" t="s">
        <v>1057</v>
      </c>
      <c r="I111" s="23" t="s">
        <v>42</v>
      </c>
      <c r="J111" s="23" t="s">
        <v>945</v>
      </c>
      <c r="K111" s="23" t="s">
        <v>43</v>
      </c>
      <c r="L111" s="23"/>
      <c r="M111" s="23" t="s">
        <v>55</v>
      </c>
      <c r="N111" s="23"/>
      <c r="O111" s="23" t="s">
        <v>42</v>
      </c>
      <c r="P111" s="23" t="s">
        <v>2719</v>
      </c>
    </row>
    <row r="112" spans="1:16" s="16" customFormat="1">
      <c r="A112" s="22" t="s">
        <v>2561</v>
      </c>
      <c r="B112" s="23" t="s">
        <v>58</v>
      </c>
      <c r="C112" s="23" t="s">
        <v>1059</v>
      </c>
      <c r="D112" s="24" t="s">
        <v>1060</v>
      </c>
      <c r="E112" s="23">
        <v>65.28</v>
      </c>
      <c r="F112" s="25">
        <v>43447</v>
      </c>
      <c r="G112" s="43" t="s">
        <v>168</v>
      </c>
      <c r="H112" s="23" t="s">
        <v>458</v>
      </c>
      <c r="I112" s="23" t="s">
        <v>55</v>
      </c>
      <c r="J112" s="23"/>
      <c r="K112" s="23" t="s">
        <v>125</v>
      </c>
      <c r="L112" s="23" t="s">
        <v>182</v>
      </c>
      <c r="M112" s="23" t="s">
        <v>55</v>
      </c>
      <c r="N112" s="23"/>
      <c r="O112" s="23" t="s">
        <v>55</v>
      </c>
      <c r="P112" s="23"/>
    </row>
    <row r="113" spans="1:16" s="16" customFormat="1">
      <c r="A113" s="22" t="s">
        <v>2562</v>
      </c>
      <c r="B113" s="23" t="s">
        <v>58</v>
      </c>
      <c r="C113" s="23" t="s">
        <v>1064</v>
      </c>
      <c r="D113" s="24" t="s">
        <v>1065</v>
      </c>
      <c r="E113" s="23">
        <v>65.95</v>
      </c>
      <c r="F113" s="25">
        <v>43931</v>
      </c>
      <c r="G113" s="43" t="s">
        <v>60</v>
      </c>
      <c r="H113" s="23" t="s">
        <v>1068</v>
      </c>
      <c r="I113" s="23" t="s">
        <v>55</v>
      </c>
      <c r="J113" s="23"/>
      <c r="K113" s="23" t="s">
        <v>55</v>
      </c>
      <c r="L113" s="23"/>
      <c r="M113" s="23" t="s">
        <v>55</v>
      </c>
      <c r="N113" s="23"/>
      <c r="O113" s="23" t="s">
        <v>55</v>
      </c>
      <c r="P113" s="23"/>
    </row>
    <row r="114" spans="1:16" s="16" customFormat="1">
      <c r="A114" s="22" t="s">
        <v>2563</v>
      </c>
      <c r="B114" s="23" t="s">
        <v>115</v>
      </c>
      <c r="C114" s="23" t="s">
        <v>1070</v>
      </c>
      <c r="D114" s="24" t="s">
        <v>120</v>
      </c>
      <c r="E114" s="23">
        <v>66</v>
      </c>
      <c r="F114" s="25">
        <v>43829</v>
      </c>
      <c r="G114" s="43" t="s">
        <v>50</v>
      </c>
      <c r="H114" s="23" t="s">
        <v>1074</v>
      </c>
      <c r="I114" s="23" t="s">
        <v>55</v>
      </c>
      <c r="J114" s="23"/>
      <c r="K114" s="23" t="s">
        <v>55</v>
      </c>
      <c r="L114" s="23"/>
      <c r="M114" s="23" t="s">
        <v>55</v>
      </c>
      <c r="N114" s="23"/>
      <c r="O114" s="23" t="s">
        <v>55</v>
      </c>
      <c r="P114" s="23"/>
    </row>
    <row r="115" spans="1:16" s="16" customFormat="1">
      <c r="A115" s="22" t="s">
        <v>2665</v>
      </c>
      <c r="B115" s="23" t="s">
        <v>105</v>
      </c>
      <c r="C115" s="23" t="s">
        <v>1075</v>
      </c>
      <c r="D115" s="24" t="s">
        <v>1076</v>
      </c>
      <c r="E115" s="23">
        <v>66</v>
      </c>
      <c r="F115" s="25">
        <v>44315</v>
      </c>
      <c r="G115" s="43" t="s">
        <v>202</v>
      </c>
      <c r="H115" s="23" t="s">
        <v>1079</v>
      </c>
      <c r="I115" s="23" t="s">
        <v>2529</v>
      </c>
      <c r="J115" s="23"/>
      <c r="K115" s="23" t="s">
        <v>2529</v>
      </c>
      <c r="L115" s="23"/>
      <c r="M115" s="23" t="s">
        <v>2529</v>
      </c>
      <c r="N115" s="23"/>
      <c r="O115" s="23" t="s">
        <v>42</v>
      </c>
      <c r="P115" s="23" t="s">
        <v>2717</v>
      </c>
    </row>
    <row r="116" spans="1:16" s="16" customFormat="1">
      <c r="A116" s="22" t="s">
        <v>1086</v>
      </c>
      <c r="B116" s="23" t="s">
        <v>1088</v>
      </c>
      <c r="C116" s="23" t="s">
        <v>1087</v>
      </c>
      <c r="D116" s="24" t="s">
        <v>1090</v>
      </c>
      <c r="E116" s="23">
        <v>66.400000000000006</v>
      </c>
      <c r="F116" s="25">
        <v>40346</v>
      </c>
      <c r="G116" s="43" t="s">
        <v>50</v>
      </c>
      <c r="H116" s="23" t="s">
        <v>1091</v>
      </c>
      <c r="I116" s="23" t="s">
        <v>55</v>
      </c>
      <c r="J116" s="23" t="s">
        <v>182</v>
      </c>
      <c r="K116" s="23" t="s">
        <v>43</v>
      </c>
      <c r="L116" s="23"/>
      <c r="M116" s="23" t="s">
        <v>55</v>
      </c>
      <c r="N116" s="23"/>
      <c r="O116" s="23" t="s">
        <v>42</v>
      </c>
      <c r="P116" s="23" t="s">
        <v>2719</v>
      </c>
    </row>
    <row r="117" spans="1:16" s="16" customFormat="1">
      <c r="A117" s="22" t="s">
        <v>2564</v>
      </c>
      <c r="B117" s="23" t="s">
        <v>955</v>
      </c>
      <c r="C117" s="23" t="s">
        <v>954</v>
      </c>
      <c r="D117" s="24" t="s">
        <v>1103</v>
      </c>
      <c r="E117" s="23">
        <v>66.64</v>
      </c>
      <c r="F117" s="25">
        <v>43447</v>
      </c>
      <c r="G117" s="43" t="s">
        <v>168</v>
      </c>
      <c r="H117" s="23" t="s">
        <v>1049</v>
      </c>
      <c r="I117" s="23" t="s">
        <v>55</v>
      </c>
      <c r="J117" s="23"/>
      <c r="K117" s="23" t="s">
        <v>125</v>
      </c>
      <c r="L117" s="23" t="s">
        <v>182</v>
      </c>
      <c r="M117" s="23" t="s">
        <v>55</v>
      </c>
      <c r="N117" s="23"/>
      <c r="O117" s="23" t="s">
        <v>55</v>
      </c>
      <c r="P117" s="23"/>
    </row>
    <row r="118" spans="1:16" s="16" customFormat="1">
      <c r="A118" s="22" t="s">
        <v>2565</v>
      </c>
      <c r="B118" s="23" t="s">
        <v>94</v>
      </c>
      <c r="C118" s="23" t="s">
        <v>328</v>
      </c>
      <c r="D118" s="24" t="s">
        <v>1107</v>
      </c>
      <c r="E118" s="23">
        <v>66.67</v>
      </c>
      <c r="F118" s="25">
        <v>44131</v>
      </c>
      <c r="G118" s="43" t="s">
        <v>143</v>
      </c>
      <c r="H118" s="23" t="s">
        <v>1109</v>
      </c>
      <c r="I118" s="23" t="s">
        <v>55</v>
      </c>
      <c r="J118" s="23"/>
      <c r="K118" s="23" t="s">
        <v>55</v>
      </c>
      <c r="L118" s="23"/>
      <c r="M118" s="23" t="s">
        <v>55</v>
      </c>
      <c r="N118" s="23"/>
      <c r="O118" s="23" t="s">
        <v>55</v>
      </c>
      <c r="P118" s="23"/>
    </row>
    <row r="119" spans="1:16" s="16" customFormat="1">
      <c r="A119" s="22" t="s">
        <v>1110</v>
      </c>
      <c r="B119" s="23" t="s">
        <v>549</v>
      </c>
      <c r="C119" s="23" t="s">
        <v>1111</v>
      </c>
      <c r="D119" s="24" t="s">
        <v>1116</v>
      </c>
      <c r="E119" s="23">
        <v>66.680000000000007</v>
      </c>
      <c r="F119" s="25">
        <v>42436</v>
      </c>
      <c r="G119" s="43" t="s">
        <v>1114</v>
      </c>
      <c r="H119" s="23" t="s">
        <v>191</v>
      </c>
      <c r="I119" s="23" t="s">
        <v>55</v>
      </c>
      <c r="J119" s="23"/>
      <c r="K119" s="23" t="s">
        <v>55</v>
      </c>
      <c r="L119" s="23"/>
      <c r="M119" s="23" t="s">
        <v>55</v>
      </c>
      <c r="N119" s="23"/>
      <c r="O119" s="23" t="s">
        <v>55</v>
      </c>
      <c r="P119" s="23"/>
    </row>
    <row r="120" spans="1:16" s="16" customFormat="1">
      <c r="A120" s="22" t="s">
        <v>2687</v>
      </c>
      <c r="B120" s="23" t="s">
        <v>94</v>
      </c>
      <c r="C120" s="23" t="s">
        <v>1119</v>
      </c>
      <c r="D120" s="24" t="s">
        <v>1124</v>
      </c>
      <c r="E120" s="23">
        <v>66.8</v>
      </c>
      <c r="F120" s="25">
        <v>44512</v>
      </c>
      <c r="G120" s="43" t="s">
        <v>308</v>
      </c>
      <c r="H120" s="23" t="s">
        <v>1127</v>
      </c>
      <c r="I120" s="23" t="s">
        <v>2529</v>
      </c>
      <c r="J120" s="23"/>
      <c r="K120" s="23" t="s">
        <v>2529</v>
      </c>
      <c r="L120" s="23"/>
      <c r="M120" s="23" t="s">
        <v>2529</v>
      </c>
      <c r="N120" s="23"/>
      <c r="O120" s="23" t="s">
        <v>42</v>
      </c>
      <c r="P120" s="23" t="s">
        <v>2717</v>
      </c>
    </row>
    <row r="121" spans="1:16" s="16" customFormat="1">
      <c r="A121" s="22" t="s">
        <v>2566</v>
      </c>
      <c r="B121" s="23" t="s">
        <v>105</v>
      </c>
      <c r="C121" s="23" t="s">
        <v>1136</v>
      </c>
      <c r="D121" s="24" t="s">
        <v>1137</v>
      </c>
      <c r="E121" s="23">
        <v>67.47</v>
      </c>
      <c r="F121" s="25">
        <v>43290</v>
      </c>
      <c r="G121" s="43" t="s">
        <v>50</v>
      </c>
      <c r="H121" s="23" t="s">
        <v>1138</v>
      </c>
      <c r="I121" s="23" t="s">
        <v>55</v>
      </c>
      <c r="J121" s="23"/>
      <c r="K121" s="23" t="s">
        <v>55</v>
      </c>
      <c r="L121" s="23"/>
      <c r="M121" s="23" t="s">
        <v>55</v>
      </c>
      <c r="N121" s="23"/>
      <c r="O121" s="23" t="s">
        <v>55</v>
      </c>
      <c r="P121" s="23"/>
    </row>
    <row r="122" spans="1:16" s="16" customFormat="1">
      <c r="A122" s="22" t="s">
        <v>2567</v>
      </c>
      <c r="B122" s="23" t="s">
        <v>433</v>
      </c>
      <c r="C122" s="23" t="s">
        <v>1140</v>
      </c>
      <c r="D122" s="24" t="s">
        <v>1141</v>
      </c>
      <c r="E122" s="23">
        <v>67.8</v>
      </c>
      <c r="F122" s="25">
        <v>44131</v>
      </c>
      <c r="G122" s="43" t="s">
        <v>143</v>
      </c>
      <c r="H122" s="23" t="s">
        <v>1143</v>
      </c>
      <c r="I122" s="23" t="s">
        <v>55</v>
      </c>
      <c r="J122" s="23"/>
      <c r="K122" s="23" t="s">
        <v>55</v>
      </c>
      <c r="L122" s="23"/>
      <c r="M122" s="23" t="s">
        <v>55</v>
      </c>
      <c r="N122" s="23"/>
      <c r="O122" s="23" t="s">
        <v>55</v>
      </c>
      <c r="P122" s="23"/>
    </row>
    <row r="123" spans="1:16" s="16" customFormat="1">
      <c r="A123" s="22" t="s">
        <v>2568</v>
      </c>
      <c r="B123" s="23" t="s">
        <v>1146</v>
      </c>
      <c r="C123" s="23" t="s">
        <v>1145</v>
      </c>
      <c r="D123" s="24" t="s">
        <v>1150</v>
      </c>
      <c r="E123" s="23">
        <v>67.91</v>
      </c>
      <c r="F123" s="25">
        <v>41589</v>
      </c>
      <c r="G123" s="43" t="s">
        <v>308</v>
      </c>
      <c r="H123" s="23" t="s">
        <v>1153</v>
      </c>
      <c r="I123" s="23" t="s">
        <v>55</v>
      </c>
      <c r="J123" s="23"/>
      <c r="K123" s="23" t="s">
        <v>55</v>
      </c>
      <c r="L123" s="23"/>
      <c r="M123" s="23" t="s">
        <v>55</v>
      </c>
      <c r="N123" s="23"/>
      <c r="O123" s="23" t="s">
        <v>55</v>
      </c>
      <c r="P123" s="23"/>
    </row>
    <row r="124" spans="1:16" s="16" customFormat="1">
      <c r="A124" s="22" t="s">
        <v>1154</v>
      </c>
      <c r="B124" s="23" t="s">
        <v>154</v>
      </c>
      <c r="C124" s="23" t="s">
        <v>1155</v>
      </c>
      <c r="D124" s="24" t="s">
        <v>1157</v>
      </c>
      <c r="E124" s="23">
        <v>68.11</v>
      </c>
      <c r="F124" s="25">
        <v>40730</v>
      </c>
      <c r="G124" s="43" t="s">
        <v>74</v>
      </c>
      <c r="H124" s="23" t="s">
        <v>1160</v>
      </c>
      <c r="I124" s="23" t="s">
        <v>55</v>
      </c>
      <c r="J124" s="23"/>
      <c r="K124" s="23" t="s">
        <v>55</v>
      </c>
      <c r="L124" s="23"/>
      <c r="M124" s="23" t="s">
        <v>55</v>
      </c>
      <c r="N124" s="23"/>
      <c r="O124" s="23" t="s">
        <v>55</v>
      </c>
      <c r="P124" s="23"/>
    </row>
    <row r="125" spans="1:16" s="16" customFormat="1">
      <c r="A125" s="22" t="s">
        <v>1168</v>
      </c>
      <c r="B125" s="23" t="s">
        <v>115</v>
      </c>
      <c r="C125" s="23" t="s">
        <v>1169</v>
      </c>
      <c r="D125" s="24">
        <v>810114</v>
      </c>
      <c r="E125" s="23">
        <v>68.400000000000006</v>
      </c>
      <c r="F125" s="25">
        <v>39785</v>
      </c>
      <c r="G125" s="43" t="s">
        <v>60</v>
      </c>
      <c r="H125" s="23" t="s">
        <v>1174</v>
      </c>
      <c r="I125" s="23" t="s">
        <v>55</v>
      </c>
      <c r="J125" s="23"/>
      <c r="K125" s="23" t="s">
        <v>55</v>
      </c>
      <c r="L125" s="23"/>
      <c r="M125" s="23" t="s">
        <v>55</v>
      </c>
      <c r="N125" s="23"/>
      <c r="O125" s="23" t="s">
        <v>42</v>
      </c>
      <c r="P125" s="23" t="s">
        <v>2720</v>
      </c>
    </row>
    <row r="126" spans="1:16" s="16" customFormat="1">
      <c r="A126" s="22" t="s">
        <v>2569</v>
      </c>
      <c r="B126" s="23" t="s">
        <v>433</v>
      </c>
      <c r="C126" s="23" t="s">
        <v>1186</v>
      </c>
      <c r="D126" s="24" t="s">
        <v>1187</v>
      </c>
      <c r="E126" s="23">
        <v>69</v>
      </c>
      <c r="F126" s="25">
        <v>44014</v>
      </c>
      <c r="G126" s="43" t="s">
        <v>308</v>
      </c>
      <c r="H126" s="23" t="s">
        <v>1190</v>
      </c>
      <c r="I126" s="23" t="s">
        <v>55</v>
      </c>
      <c r="J126" s="23"/>
      <c r="K126" s="23" t="s">
        <v>55</v>
      </c>
      <c r="L126" s="23"/>
      <c r="M126" s="23" t="s">
        <v>55</v>
      </c>
      <c r="N126" s="23"/>
      <c r="O126" s="23" t="s">
        <v>55</v>
      </c>
      <c r="P126" s="23"/>
    </row>
    <row r="127" spans="1:16" s="16" customFormat="1">
      <c r="A127" s="22" t="s">
        <v>1191</v>
      </c>
      <c r="B127" s="23" t="s">
        <v>58</v>
      </c>
      <c r="C127" s="23" t="s">
        <v>1192</v>
      </c>
      <c r="D127" s="24" t="s">
        <v>1196</v>
      </c>
      <c r="E127" s="23">
        <v>69.709999999999994</v>
      </c>
      <c r="F127" s="25">
        <v>40164</v>
      </c>
      <c r="G127" s="43" t="s">
        <v>60</v>
      </c>
      <c r="H127" s="23" t="s">
        <v>1199</v>
      </c>
      <c r="I127" s="23" t="s">
        <v>2529</v>
      </c>
      <c r="J127" s="23"/>
      <c r="K127" s="23" t="s">
        <v>43</v>
      </c>
      <c r="L127" s="23" t="s">
        <v>760</v>
      </c>
      <c r="M127" s="23" t="s">
        <v>55</v>
      </c>
      <c r="N127" s="23"/>
      <c r="O127" s="23" t="s">
        <v>42</v>
      </c>
      <c r="P127" s="23" t="s">
        <v>2720</v>
      </c>
    </row>
    <row r="128" spans="1:16" s="16" customFormat="1">
      <c r="A128" s="22" t="s">
        <v>1200</v>
      </c>
      <c r="B128" s="23" t="s">
        <v>433</v>
      </c>
      <c r="C128" s="23" t="s">
        <v>646</v>
      </c>
      <c r="D128" s="24" t="s">
        <v>1201</v>
      </c>
      <c r="E128" s="23">
        <v>70.3</v>
      </c>
      <c r="F128" s="25">
        <v>36891</v>
      </c>
      <c r="G128" s="43" t="s">
        <v>409</v>
      </c>
      <c r="H128" s="23" t="s">
        <v>1203</v>
      </c>
      <c r="I128" s="23" t="s">
        <v>55</v>
      </c>
      <c r="J128" s="23" t="s">
        <v>182</v>
      </c>
      <c r="K128" s="23" t="s">
        <v>125</v>
      </c>
      <c r="L128" s="23"/>
      <c r="M128" s="23" t="s">
        <v>55</v>
      </c>
      <c r="N128" s="23"/>
      <c r="O128" s="23" t="s">
        <v>42</v>
      </c>
      <c r="P128" s="23" t="s">
        <v>2720</v>
      </c>
    </row>
    <row r="129" spans="1:16" s="16" customFormat="1">
      <c r="A129" s="22" t="s">
        <v>2570</v>
      </c>
      <c r="B129" s="23" t="s">
        <v>94</v>
      </c>
      <c r="C129" s="23" t="s">
        <v>1205</v>
      </c>
      <c r="D129" s="24" t="s">
        <v>1206</v>
      </c>
      <c r="E129" s="23">
        <v>70.349999999999994</v>
      </c>
      <c r="F129" s="25">
        <v>41046</v>
      </c>
      <c r="G129" s="43" t="s">
        <v>60</v>
      </c>
      <c r="H129" s="23" t="s">
        <v>1209</v>
      </c>
      <c r="I129" s="23" t="s">
        <v>55</v>
      </c>
      <c r="J129" s="23" t="s">
        <v>182</v>
      </c>
      <c r="K129" s="23" t="s">
        <v>55</v>
      </c>
      <c r="L129" s="23"/>
      <c r="M129" s="23" t="s">
        <v>55</v>
      </c>
      <c r="N129" s="23"/>
      <c r="O129" s="23" t="s">
        <v>55</v>
      </c>
      <c r="P129" s="23"/>
    </row>
    <row r="130" spans="1:16" s="16" customFormat="1">
      <c r="A130" s="22" t="s">
        <v>2571</v>
      </c>
      <c r="B130" s="23" t="s">
        <v>1227</v>
      </c>
      <c r="C130" s="23" t="s">
        <v>1226</v>
      </c>
      <c r="D130" s="24" t="s">
        <v>1228</v>
      </c>
      <c r="E130" s="23">
        <v>72</v>
      </c>
      <c r="F130" s="25">
        <v>44152</v>
      </c>
      <c r="G130" s="43" t="s">
        <v>50</v>
      </c>
      <c r="H130" s="23" t="s">
        <v>1229</v>
      </c>
      <c r="I130" s="23" t="s">
        <v>55</v>
      </c>
      <c r="J130" s="23"/>
      <c r="K130" s="23" t="s">
        <v>55</v>
      </c>
      <c r="L130" s="23"/>
      <c r="M130" s="23" t="s">
        <v>55</v>
      </c>
      <c r="N130" s="23"/>
      <c r="O130" s="23" t="s">
        <v>55</v>
      </c>
      <c r="P130" s="23"/>
    </row>
    <row r="131" spans="1:16" s="16" customFormat="1">
      <c r="A131" s="22" t="s">
        <v>2572</v>
      </c>
      <c r="B131" s="23" t="s">
        <v>154</v>
      </c>
      <c r="C131" s="23" t="s">
        <v>390</v>
      </c>
      <c r="D131" s="24" t="s">
        <v>1232</v>
      </c>
      <c r="E131" s="23">
        <v>72.180000000000007</v>
      </c>
      <c r="F131" s="25">
        <v>38316</v>
      </c>
      <c r="G131" s="43" t="s">
        <v>60</v>
      </c>
      <c r="H131" s="23" t="s">
        <v>1234</v>
      </c>
      <c r="I131" s="23" t="s">
        <v>55</v>
      </c>
      <c r="J131" s="23"/>
      <c r="K131" s="23" t="s">
        <v>125</v>
      </c>
      <c r="L131" s="23" t="s">
        <v>510</v>
      </c>
      <c r="M131" s="23" t="s">
        <v>55</v>
      </c>
      <c r="N131" s="23"/>
      <c r="O131" s="23" t="s">
        <v>42</v>
      </c>
      <c r="P131" s="23" t="s">
        <v>2720</v>
      </c>
    </row>
    <row r="132" spans="1:16" s="16" customFormat="1">
      <c r="A132" s="22" t="s">
        <v>2573</v>
      </c>
      <c r="B132" s="23" t="s">
        <v>94</v>
      </c>
      <c r="C132" s="23" t="s">
        <v>1236</v>
      </c>
      <c r="D132" s="24" t="s">
        <v>1237</v>
      </c>
      <c r="E132" s="23">
        <v>72.66</v>
      </c>
      <c r="F132" s="25">
        <v>43091</v>
      </c>
      <c r="G132" s="43" t="s">
        <v>50</v>
      </c>
      <c r="H132" s="23" t="s">
        <v>1240</v>
      </c>
      <c r="I132" s="23" t="s">
        <v>55</v>
      </c>
      <c r="J132" s="23"/>
      <c r="K132" s="23" t="s">
        <v>55</v>
      </c>
      <c r="L132" s="23"/>
      <c r="M132" s="23" t="s">
        <v>55</v>
      </c>
      <c r="N132" s="23"/>
      <c r="O132" s="23" t="s">
        <v>55</v>
      </c>
      <c r="P132" s="23"/>
    </row>
    <row r="133" spans="1:16" s="16" customFormat="1">
      <c r="A133" s="22" t="s">
        <v>1241</v>
      </c>
      <c r="B133" s="23" t="s">
        <v>129</v>
      </c>
      <c r="C133" s="23" t="s">
        <v>1111</v>
      </c>
      <c r="D133" s="24" t="s">
        <v>1243</v>
      </c>
      <c r="E133" s="23">
        <v>72.98</v>
      </c>
      <c r="F133" s="25">
        <v>40840</v>
      </c>
      <c r="G133" s="43" t="s">
        <v>279</v>
      </c>
      <c r="H133" s="23" t="s">
        <v>1245</v>
      </c>
      <c r="I133" s="23" t="s">
        <v>55</v>
      </c>
      <c r="J133" s="23"/>
      <c r="K133" s="23" t="s">
        <v>55</v>
      </c>
      <c r="L133" s="23"/>
      <c r="M133" s="23" t="s">
        <v>55</v>
      </c>
      <c r="N133" s="23"/>
      <c r="O133" s="23" t="s">
        <v>55</v>
      </c>
      <c r="P133" s="23"/>
    </row>
    <row r="134" spans="1:16" s="16" customFormat="1">
      <c r="A134" s="22" t="s">
        <v>1246</v>
      </c>
      <c r="B134" s="23" t="s">
        <v>58</v>
      </c>
      <c r="C134" s="23" t="s">
        <v>1247</v>
      </c>
      <c r="D134" s="24" t="s">
        <v>1248</v>
      </c>
      <c r="E134" s="23">
        <v>73.53</v>
      </c>
      <c r="F134" s="25">
        <v>38261</v>
      </c>
      <c r="G134" s="43" t="s">
        <v>60</v>
      </c>
      <c r="H134" s="23" t="s">
        <v>1249</v>
      </c>
      <c r="I134" s="23" t="s">
        <v>55</v>
      </c>
      <c r="J134" s="23" t="s">
        <v>182</v>
      </c>
      <c r="K134" s="23" t="s">
        <v>125</v>
      </c>
      <c r="L134" s="23" t="s">
        <v>510</v>
      </c>
      <c r="M134" s="23" t="s">
        <v>55</v>
      </c>
      <c r="N134" s="23"/>
      <c r="O134" s="23" t="s">
        <v>42</v>
      </c>
      <c r="P134" s="23" t="s">
        <v>2720</v>
      </c>
    </row>
    <row r="135" spans="1:16" s="16" customFormat="1">
      <c r="A135" s="22" t="s">
        <v>2574</v>
      </c>
      <c r="B135" s="23" t="s">
        <v>549</v>
      </c>
      <c r="C135" s="23" t="s">
        <v>1111</v>
      </c>
      <c r="D135" s="24" t="s">
        <v>1251</v>
      </c>
      <c r="E135" s="23">
        <v>73.92</v>
      </c>
      <c r="F135" s="25">
        <v>41408</v>
      </c>
      <c r="G135" s="43" t="s">
        <v>279</v>
      </c>
      <c r="H135" s="23" t="s">
        <v>102</v>
      </c>
      <c r="I135" s="23" t="s">
        <v>55</v>
      </c>
      <c r="J135" s="23"/>
      <c r="K135" s="23" t="s">
        <v>55</v>
      </c>
      <c r="L135" s="23"/>
      <c r="M135" s="23" t="s">
        <v>55</v>
      </c>
      <c r="N135" s="23"/>
      <c r="O135" s="23" t="s">
        <v>55</v>
      </c>
      <c r="P135" s="23"/>
    </row>
    <row r="136" spans="1:16" s="16" customFormat="1">
      <c r="A136" s="22" t="s">
        <v>2575</v>
      </c>
      <c r="B136" s="23" t="s">
        <v>129</v>
      </c>
      <c r="C136" s="23" t="s">
        <v>304</v>
      </c>
      <c r="D136" s="24" t="s">
        <v>1262</v>
      </c>
      <c r="E136" s="23">
        <v>74.39</v>
      </c>
      <c r="F136" s="25">
        <v>38625</v>
      </c>
      <c r="G136" s="43" t="s">
        <v>157</v>
      </c>
      <c r="H136" s="23" t="s">
        <v>1264</v>
      </c>
      <c r="I136" s="23" t="s">
        <v>55</v>
      </c>
      <c r="J136" s="23"/>
      <c r="K136" s="23" t="s">
        <v>125</v>
      </c>
      <c r="L136" s="23" t="s">
        <v>510</v>
      </c>
      <c r="M136" s="23" t="s">
        <v>55</v>
      </c>
      <c r="N136" s="23"/>
      <c r="O136" s="23" t="s">
        <v>42</v>
      </c>
      <c r="P136" s="23" t="s">
        <v>2720</v>
      </c>
    </row>
    <row r="137" spans="1:16" s="16" customFormat="1">
      <c r="A137" s="22" t="s">
        <v>2576</v>
      </c>
      <c r="B137" s="23" t="s">
        <v>94</v>
      </c>
      <c r="C137" s="23" t="s">
        <v>1266</v>
      </c>
      <c r="D137" s="24" t="s">
        <v>1270</v>
      </c>
      <c r="E137" s="23">
        <v>74.48</v>
      </c>
      <c r="F137" s="25">
        <v>42797</v>
      </c>
      <c r="G137" s="43" t="s">
        <v>50</v>
      </c>
      <c r="H137" s="23" t="s">
        <v>1209</v>
      </c>
      <c r="I137" s="23" t="s">
        <v>55</v>
      </c>
      <c r="J137" s="23"/>
      <c r="K137" s="23" t="s">
        <v>55</v>
      </c>
      <c r="L137" s="23"/>
      <c r="M137" s="23" t="s">
        <v>55</v>
      </c>
      <c r="N137" s="23"/>
      <c r="O137" s="23" t="s">
        <v>55</v>
      </c>
      <c r="P137" s="23"/>
    </row>
    <row r="138" spans="1:16" s="16" customFormat="1">
      <c r="A138" s="22" t="s">
        <v>1273</v>
      </c>
      <c r="B138" s="23" t="s">
        <v>58</v>
      </c>
      <c r="C138" s="23" t="s">
        <v>1274</v>
      </c>
      <c r="D138" s="24" t="s">
        <v>1275</v>
      </c>
      <c r="E138" s="23">
        <v>74.48</v>
      </c>
      <c r="F138" s="25">
        <v>43270</v>
      </c>
      <c r="G138" s="43" t="s">
        <v>74</v>
      </c>
      <c r="H138" s="23" t="s">
        <v>1278</v>
      </c>
      <c r="I138" s="23" t="s">
        <v>55</v>
      </c>
      <c r="J138" s="23"/>
      <c r="K138" s="23" t="s">
        <v>55</v>
      </c>
      <c r="L138" s="23"/>
      <c r="M138" s="23" t="s">
        <v>55</v>
      </c>
      <c r="N138" s="23"/>
      <c r="O138" s="23" t="s">
        <v>55</v>
      </c>
      <c r="P138" s="23"/>
    </row>
    <row r="139" spans="1:16" s="16" customFormat="1">
      <c r="A139" s="22" t="s">
        <v>2666</v>
      </c>
      <c r="B139" s="23" t="s">
        <v>1280</v>
      </c>
      <c r="C139" s="23" t="s">
        <v>1279</v>
      </c>
      <c r="D139" s="24" t="s">
        <v>1282</v>
      </c>
      <c r="E139" s="23">
        <v>75.06</v>
      </c>
      <c r="F139" s="25">
        <v>44315</v>
      </c>
      <c r="G139" s="43" t="s">
        <v>202</v>
      </c>
      <c r="H139" s="23" t="s">
        <v>1285</v>
      </c>
      <c r="I139" s="23" t="s">
        <v>2529</v>
      </c>
      <c r="J139" s="23"/>
      <c r="K139" s="23" t="s">
        <v>2529</v>
      </c>
      <c r="L139" s="23"/>
      <c r="M139" s="23" t="s">
        <v>2529</v>
      </c>
      <c r="N139" s="23"/>
      <c r="O139" s="23" t="s">
        <v>2583</v>
      </c>
      <c r="P139" s="23" t="s">
        <v>2717</v>
      </c>
    </row>
    <row r="140" spans="1:16" s="16" customFormat="1">
      <c r="A140" s="22" t="s">
        <v>2577</v>
      </c>
      <c r="B140" s="23" t="s">
        <v>1288</v>
      </c>
      <c r="C140" s="23" t="s">
        <v>1287</v>
      </c>
      <c r="D140" s="24" t="s">
        <v>1289</v>
      </c>
      <c r="E140" s="23">
        <v>75.2</v>
      </c>
      <c r="F140" s="25">
        <v>43796</v>
      </c>
      <c r="G140" s="43" t="s">
        <v>60</v>
      </c>
      <c r="H140" s="23" t="s">
        <v>1291</v>
      </c>
      <c r="I140" s="23" t="s">
        <v>55</v>
      </c>
      <c r="J140" s="23"/>
      <c r="K140" s="23" t="s">
        <v>55</v>
      </c>
      <c r="L140" s="23"/>
      <c r="M140" s="23" t="s">
        <v>55</v>
      </c>
      <c r="N140" s="23"/>
      <c r="O140" s="23" t="s">
        <v>55</v>
      </c>
      <c r="P140" s="23"/>
    </row>
    <row r="141" spans="1:16" s="16" customFormat="1">
      <c r="A141" s="22" t="s">
        <v>2578</v>
      </c>
      <c r="B141" s="23" t="s">
        <v>94</v>
      </c>
      <c r="C141" s="23" t="s">
        <v>1293</v>
      </c>
      <c r="D141" s="24" t="s">
        <v>1296</v>
      </c>
      <c r="E141" s="23">
        <v>75.260000000000005</v>
      </c>
      <c r="F141" s="25">
        <v>42195</v>
      </c>
      <c r="G141" s="43" t="s">
        <v>308</v>
      </c>
      <c r="H141" s="23" t="s">
        <v>1298</v>
      </c>
      <c r="I141" s="23" t="s">
        <v>55</v>
      </c>
      <c r="J141" s="23"/>
      <c r="K141" s="23" t="s">
        <v>55</v>
      </c>
      <c r="L141" s="23"/>
      <c r="M141" s="23" t="s">
        <v>55</v>
      </c>
      <c r="N141" s="23"/>
      <c r="O141" s="23" t="s">
        <v>55</v>
      </c>
      <c r="P141" s="23"/>
    </row>
    <row r="142" spans="1:16" s="16" customFormat="1">
      <c r="A142" s="22" t="s">
        <v>2703</v>
      </c>
      <c r="B142" s="23" t="s">
        <v>1301</v>
      </c>
      <c r="C142" s="23" t="s">
        <v>2702</v>
      </c>
      <c r="D142" s="24" t="s">
        <v>1303</v>
      </c>
      <c r="E142" s="23">
        <v>75.8</v>
      </c>
      <c r="F142" s="25">
        <v>44210</v>
      </c>
      <c r="G142" s="43" t="s">
        <v>202</v>
      </c>
      <c r="H142" s="23" t="s">
        <v>1305</v>
      </c>
      <c r="I142" s="23" t="s">
        <v>2529</v>
      </c>
      <c r="J142" s="23"/>
      <c r="K142" s="23" t="s">
        <v>2529</v>
      </c>
      <c r="L142" s="23"/>
      <c r="M142" s="23" t="s">
        <v>2529</v>
      </c>
      <c r="N142" s="23"/>
      <c r="O142" s="23" t="s">
        <v>2583</v>
      </c>
      <c r="P142" s="23" t="s">
        <v>2717</v>
      </c>
    </row>
    <row r="143" spans="1:16" s="16" customFormat="1">
      <c r="A143" s="22" t="s">
        <v>2691</v>
      </c>
      <c r="B143" s="23" t="s">
        <v>1308</v>
      </c>
      <c r="C143" s="23" t="s">
        <v>1307</v>
      </c>
      <c r="D143" s="24" t="s">
        <v>1311</v>
      </c>
      <c r="E143" s="23">
        <v>75.8</v>
      </c>
      <c r="F143" s="25">
        <v>44517</v>
      </c>
      <c r="G143" s="43" t="s">
        <v>143</v>
      </c>
      <c r="H143" s="23" t="s">
        <v>526</v>
      </c>
      <c r="I143" s="23" t="s">
        <v>42</v>
      </c>
      <c r="J143" s="23" t="s">
        <v>2693</v>
      </c>
      <c r="K143" s="23" t="s">
        <v>43</v>
      </c>
      <c r="L143" s="23"/>
      <c r="M143" s="23" t="s">
        <v>2529</v>
      </c>
      <c r="N143" s="23"/>
      <c r="O143" s="23" t="s">
        <v>42</v>
      </c>
      <c r="P143" s="23" t="s">
        <v>2719</v>
      </c>
    </row>
    <row r="144" spans="1:16" s="16" customFormat="1">
      <c r="A144" s="22" t="s">
        <v>2579</v>
      </c>
      <c r="B144" s="23" t="s">
        <v>1315</v>
      </c>
      <c r="C144" s="23" t="s">
        <v>1314</v>
      </c>
      <c r="D144" s="24" t="s">
        <v>1316</v>
      </c>
      <c r="E144" s="23">
        <v>75.92</v>
      </c>
      <c r="F144" s="25">
        <v>43650</v>
      </c>
      <c r="G144" s="43" t="s">
        <v>50</v>
      </c>
      <c r="H144" s="23" t="s">
        <v>1320</v>
      </c>
      <c r="I144" s="23" t="s">
        <v>55</v>
      </c>
      <c r="J144" s="23"/>
      <c r="K144" s="23" t="s">
        <v>55</v>
      </c>
      <c r="L144" s="23"/>
      <c r="M144" s="23" t="s">
        <v>55</v>
      </c>
      <c r="N144" s="23"/>
      <c r="O144" s="23" t="s">
        <v>55</v>
      </c>
      <c r="P144" s="23"/>
    </row>
    <row r="145" spans="1:16" s="16" customFormat="1">
      <c r="A145" s="22" t="s">
        <v>2580</v>
      </c>
      <c r="B145" s="23" t="s">
        <v>481</v>
      </c>
      <c r="C145" s="23" t="s">
        <v>1322</v>
      </c>
      <c r="D145" s="24" t="s">
        <v>1323</v>
      </c>
      <c r="E145" s="23">
        <v>76.56</v>
      </c>
      <c r="F145" s="25">
        <v>41032</v>
      </c>
      <c r="G145" s="43" t="s">
        <v>50</v>
      </c>
      <c r="H145" s="23" t="s">
        <v>1327</v>
      </c>
      <c r="I145" s="23" t="s">
        <v>42</v>
      </c>
      <c r="J145" s="32" t="s">
        <v>2512</v>
      </c>
      <c r="K145" s="23" t="s">
        <v>55</v>
      </c>
      <c r="L145" s="23"/>
      <c r="M145" s="23" t="s">
        <v>55</v>
      </c>
      <c r="N145" s="23"/>
      <c r="O145" s="23" t="s">
        <v>42</v>
      </c>
      <c r="P145" s="23" t="s">
        <v>2718</v>
      </c>
    </row>
    <row r="146" spans="1:16" s="16" customFormat="1">
      <c r="A146" s="22" t="s">
        <v>1328</v>
      </c>
      <c r="B146" s="23" t="s">
        <v>1330</v>
      </c>
      <c r="C146" s="23" t="s">
        <v>1329</v>
      </c>
      <c r="D146" s="24" t="s">
        <v>1331</v>
      </c>
      <c r="E146" s="23">
        <v>76.8</v>
      </c>
      <c r="F146" s="25">
        <v>41568</v>
      </c>
      <c r="G146" s="45" t="s">
        <v>2369</v>
      </c>
      <c r="H146" s="23" t="s">
        <v>1332</v>
      </c>
      <c r="I146" s="23" t="s">
        <v>55</v>
      </c>
      <c r="J146" s="23"/>
      <c r="K146" s="23" t="s">
        <v>55</v>
      </c>
      <c r="L146" s="23"/>
      <c r="M146" s="23" t="s">
        <v>55</v>
      </c>
      <c r="N146" s="23"/>
      <c r="O146" s="23" t="s">
        <v>55</v>
      </c>
      <c r="P146" s="23"/>
    </row>
    <row r="147" spans="1:16" s="16" customFormat="1">
      <c r="A147" s="22" t="s">
        <v>1333</v>
      </c>
      <c r="B147" s="23" t="s">
        <v>129</v>
      </c>
      <c r="C147" s="23" t="s">
        <v>1334</v>
      </c>
      <c r="D147" s="24" t="s">
        <v>1335</v>
      </c>
      <c r="E147" s="23">
        <v>77.22</v>
      </c>
      <c r="F147" s="25">
        <v>44195</v>
      </c>
      <c r="G147" s="43" t="s">
        <v>1114</v>
      </c>
      <c r="H147" s="23" t="s">
        <v>102</v>
      </c>
      <c r="I147" s="23" t="s">
        <v>55</v>
      </c>
      <c r="J147" s="23"/>
      <c r="K147" s="23" t="s">
        <v>55</v>
      </c>
      <c r="L147" s="23"/>
      <c r="M147" s="23" t="s">
        <v>55</v>
      </c>
      <c r="N147" s="23"/>
      <c r="O147" s="23" t="s">
        <v>55</v>
      </c>
      <c r="P147" s="23"/>
    </row>
    <row r="148" spans="1:16" s="16" customFormat="1">
      <c r="A148" s="22" t="s">
        <v>1338</v>
      </c>
      <c r="B148" s="23" t="s">
        <v>1340</v>
      </c>
      <c r="C148" s="23" t="s">
        <v>1339</v>
      </c>
      <c r="D148" s="24" t="s">
        <v>1344</v>
      </c>
      <c r="E148" s="23">
        <v>77.400000000000006</v>
      </c>
      <c r="F148" s="25">
        <v>39072</v>
      </c>
      <c r="G148" s="43" t="s">
        <v>1114</v>
      </c>
      <c r="H148" s="23" t="s">
        <v>80</v>
      </c>
      <c r="I148" s="23" t="s">
        <v>42</v>
      </c>
      <c r="J148" s="23" t="s">
        <v>182</v>
      </c>
      <c r="K148" s="23" t="s">
        <v>43</v>
      </c>
      <c r="L148" s="23"/>
      <c r="M148" s="23" t="s">
        <v>55</v>
      </c>
      <c r="N148" s="23"/>
      <c r="O148" s="23" t="s">
        <v>42</v>
      </c>
      <c r="P148" s="23" t="s">
        <v>2718</v>
      </c>
    </row>
    <row r="149" spans="1:16" s="16" customFormat="1">
      <c r="A149" s="22" t="s">
        <v>1346</v>
      </c>
      <c r="B149" s="23" t="s">
        <v>1348</v>
      </c>
      <c r="C149" s="23" t="s">
        <v>1347</v>
      </c>
      <c r="D149" s="24" t="s">
        <v>1350</v>
      </c>
      <c r="E149" s="23">
        <v>77.55</v>
      </c>
      <c r="F149" s="25">
        <v>41093</v>
      </c>
      <c r="G149" s="43" t="s">
        <v>50</v>
      </c>
      <c r="H149" s="23" t="s">
        <v>1354</v>
      </c>
      <c r="I149" s="23" t="s">
        <v>55</v>
      </c>
      <c r="J149" s="23"/>
      <c r="K149" s="23" t="s">
        <v>55</v>
      </c>
      <c r="L149" s="23"/>
      <c r="M149" s="23" t="s">
        <v>55</v>
      </c>
      <c r="N149" s="23"/>
      <c r="O149" s="23" t="s">
        <v>55</v>
      </c>
      <c r="P149" s="23"/>
    </row>
    <row r="150" spans="1:16" s="16" customFormat="1">
      <c r="A150" s="22" t="s">
        <v>1355</v>
      </c>
      <c r="B150" s="23" t="s">
        <v>1348</v>
      </c>
      <c r="C150" s="23" t="s">
        <v>1347</v>
      </c>
      <c r="D150" s="24" t="s">
        <v>1350</v>
      </c>
      <c r="E150" s="23">
        <v>77.55</v>
      </c>
      <c r="F150" s="25">
        <v>41093</v>
      </c>
      <c r="G150" s="43" t="s">
        <v>50</v>
      </c>
      <c r="H150" s="23" t="s">
        <v>1354</v>
      </c>
      <c r="I150" s="23" t="s">
        <v>55</v>
      </c>
      <c r="J150" s="23"/>
      <c r="K150" s="23" t="s">
        <v>55</v>
      </c>
      <c r="L150" s="23"/>
      <c r="M150" s="23" t="s">
        <v>55</v>
      </c>
      <c r="N150" s="23"/>
      <c r="O150" s="23" t="s">
        <v>55</v>
      </c>
      <c r="P150" s="23"/>
    </row>
    <row r="151" spans="1:16" s="16" customFormat="1">
      <c r="A151" s="22" t="s">
        <v>2581</v>
      </c>
      <c r="B151" s="23" t="s">
        <v>58</v>
      </c>
      <c r="C151" s="23" t="s">
        <v>453</v>
      </c>
      <c r="D151" s="24" t="s">
        <v>1357</v>
      </c>
      <c r="E151" s="23">
        <v>77.73</v>
      </c>
      <c r="F151" s="25">
        <v>43660</v>
      </c>
      <c r="G151" s="43" t="s">
        <v>60</v>
      </c>
      <c r="H151" s="23" t="s">
        <v>1361</v>
      </c>
      <c r="I151" s="23" t="s">
        <v>55</v>
      </c>
      <c r="J151" s="23"/>
      <c r="K151" s="23" t="s">
        <v>55</v>
      </c>
      <c r="L151" s="23"/>
      <c r="M151" s="23" t="s">
        <v>55</v>
      </c>
      <c r="N151" s="23"/>
      <c r="O151" s="23" t="s">
        <v>55</v>
      </c>
      <c r="P151" s="23"/>
    </row>
    <row r="152" spans="1:16" s="16" customFormat="1">
      <c r="A152" s="22" t="s">
        <v>1378</v>
      </c>
      <c r="B152" s="23" t="s">
        <v>1380</v>
      </c>
      <c r="C152" s="23" t="s">
        <v>1379</v>
      </c>
      <c r="D152" s="24" t="s">
        <v>1011</v>
      </c>
      <c r="E152" s="23">
        <v>78.5</v>
      </c>
      <c r="F152" s="25">
        <v>43446</v>
      </c>
      <c r="G152" s="43" t="s">
        <v>279</v>
      </c>
      <c r="H152" s="23" t="s">
        <v>1383</v>
      </c>
      <c r="I152" s="23" t="s">
        <v>55</v>
      </c>
      <c r="J152" s="23"/>
      <c r="K152" s="23" t="s">
        <v>55</v>
      </c>
      <c r="L152" s="23"/>
      <c r="M152" s="23" t="s">
        <v>55</v>
      </c>
      <c r="N152" s="23"/>
      <c r="O152" s="23" t="s">
        <v>55</v>
      </c>
      <c r="P152" s="23"/>
    </row>
    <row r="153" spans="1:16" s="16" customFormat="1">
      <c r="A153" s="22" t="s">
        <v>2582</v>
      </c>
      <c r="B153" s="23" t="s">
        <v>115</v>
      </c>
      <c r="C153" s="23" t="s">
        <v>1385</v>
      </c>
      <c r="D153" s="24" t="s">
        <v>1386</v>
      </c>
      <c r="E153" s="23">
        <v>78.5</v>
      </c>
      <c r="F153" s="25">
        <v>44101</v>
      </c>
      <c r="G153" s="43" t="s">
        <v>50</v>
      </c>
      <c r="H153" s="23" t="s">
        <v>1387</v>
      </c>
      <c r="I153" s="23" t="s">
        <v>55</v>
      </c>
      <c r="J153" s="32" t="s">
        <v>2512</v>
      </c>
      <c r="K153" s="23" t="s">
        <v>55</v>
      </c>
      <c r="L153" s="23"/>
      <c r="M153" s="23" t="s">
        <v>55</v>
      </c>
      <c r="N153" s="23"/>
      <c r="O153" s="23" t="s">
        <v>2583</v>
      </c>
      <c r="P153" s="23" t="s">
        <v>2718</v>
      </c>
    </row>
    <row r="154" spans="1:16" s="16" customFormat="1">
      <c r="A154" s="22" t="s">
        <v>1388</v>
      </c>
      <c r="B154" s="23" t="s">
        <v>549</v>
      </c>
      <c r="C154" s="23" t="s">
        <v>548</v>
      </c>
      <c r="D154" s="24" t="s">
        <v>1389</v>
      </c>
      <c r="E154" s="23">
        <v>78.819999999999993</v>
      </c>
      <c r="F154" s="25">
        <v>40848</v>
      </c>
      <c r="G154" s="43" t="s">
        <v>118</v>
      </c>
      <c r="H154" s="23" t="s">
        <v>102</v>
      </c>
      <c r="I154" s="23" t="s">
        <v>55</v>
      </c>
      <c r="J154" s="23"/>
      <c r="K154" s="23" t="s">
        <v>55</v>
      </c>
      <c r="L154" s="23"/>
      <c r="M154" s="23" t="s">
        <v>55</v>
      </c>
      <c r="N154" s="23"/>
      <c r="O154" s="23" t="s">
        <v>55</v>
      </c>
      <c r="P154" s="23"/>
    </row>
    <row r="155" spans="1:16" s="16" customFormat="1">
      <c r="A155" s="22" t="s">
        <v>2584</v>
      </c>
      <c r="B155" s="23" t="s">
        <v>94</v>
      </c>
      <c r="C155" s="23" t="s">
        <v>1393</v>
      </c>
      <c r="D155" s="24" t="s">
        <v>1395</v>
      </c>
      <c r="E155" s="23">
        <v>79.23</v>
      </c>
      <c r="F155" s="25">
        <v>42990</v>
      </c>
      <c r="G155" s="43" t="s">
        <v>118</v>
      </c>
      <c r="H155" s="23" t="s">
        <v>1400</v>
      </c>
      <c r="I155" s="23" t="s">
        <v>55</v>
      </c>
      <c r="J155" s="23"/>
      <c r="K155" s="23" t="s">
        <v>55</v>
      </c>
      <c r="L155" s="23"/>
      <c r="M155" s="23" t="s">
        <v>55</v>
      </c>
      <c r="N155" s="23"/>
      <c r="O155" s="23" t="s">
        <v>55</v>
      </c>
      <c r="P155" s="23"/>
    </row>
    <row r="156" spans="1:16" s="16" customFormat="1">
      <c r="A156" s="22" t="s">
        <v>2585</v>
      </c>
      <c r="B156" s="23" t="s">
        <v>276</v>
      </c>
      <c r="C156" s="23" t="s">
        <v>1411</v>
      </c>
      <c r="D156" s="24" t="s">
        <v>1412</v>
      </c>
      <c r="E156" s="23">
        <v>79.59</v>
      </c>
      <c r="F156" s="25">
        <v>44159</v>
      </c>
      <c r="G156" s="43" t="s">
        <v>143</v>
      </c>
      <c r="H156" s="23" t="s">
        <v>138</v>
      </c>
      <c r="I156" s="23" t="s">
        <v>55</v>
      </c>
      <c r="J156" s="23"/>
      <c r="K156" s="23" t="s">
        <v>55</v>
      </c>
      <c r="L156" s="23"/>
      <c r="M156" s="23" t="s">
        <v>55</v>
      </c>
      <c r="N156" s="23"/>
      <c r="O156" s="23" t="s">
        <v>55</v>
      </c>
      <c r="P156" s="23"/>
    </row>
    <row r="157" spans="1:16" s="16" customFormat="1">
      <c r="A157" s="22" t="s">
        <v>2586</v>
      </c>
      <c r="B157" s="23" t="s">
        <v>549</v>
      </c>
      <c r="C157" s="23" t="s">
        <v>1111</v>
      </c>
      <c r="D157" s="24" t="s">
        <v>1418</v>
      </c>
      <c r="E157" s="23">
        <v>79.89</v>
      </c>
      <c r="F157" s="25">
        <v>44130</v>
      </c>
      <c r="G157" s="43" t="s">
        <v>143</v>
      </c>
      <c r="H157" s="23" t="s">
        <v>1421</v>
      </c>
      <c r="I157" s="23" t="s">
        <v>55</v>
      </c>
      <c r="J157" s="23"/>
      <c r="K157" s="23" t="s">
        <v>55</v>
      </c>
      <c r="L157" s="23"/>
      <c r="M157" s="23" t="s">
        <v>55</v>
      </c>
      <c r="N157" s="23"/>
      <c r="O157" s="23" t="s">
        <v>55</v>
      </c>
      <c r="P157" s="23"/>
    </row>
    <row r="158" spans="1:16" s="16" customFormat="1">
      <c r="A158" s="22" t="s">
        <v>2587</v>
      </c>
      <c r="B158" s="23" t="s">
        <v>1177</v>
      </c>
      <c r="C158" s="23" t="s">
        <v>1423</v>
      </c>
      <c r="D158" s="24" t="s">
        <v>1424</v>
      </c>
      <c r="E158" s="23">
        <v>80.14</v>
      </c>
      <c r="F158" s="25">
        <v>42198</v>
      </c>
      <c r="G158" s="43" t="s">
        <v>118</v>
      </c>
      <c r="H158" s="23" t="s">
        <v>1427</v>
      </c>
      <c r="I158" s="23" t="s">
        <v>55</v>
      </c>
      <c r="J158" s="23"/>
      <c r="K158" s="23" t="s">
        <v>55</v>
      </c>
      <c r="L158" s="23"/>
      <c r="M158" s="23" t="s">
        <v>55</v>
      </c>
      <c r="N158" s="23"/>
      <c r="O158" s="23" t="s">
        <v>55</v>
      </c>
      <c r="P158" s="23"/>
    </row>
    <row r="159" spans="1:16" s="16" customFormat="1">
      <c r="A159" s="22" t="s">
        <v>1439</v>
      </c>
      <c r="B159" s="23" t="s">
        <v>129</v>
      </c>
      <c r="C159" s="23" t="s">
        <v>1111</v>
      </c>
      <c r="D159" s="24" t="s">
        <v>1441</v>
      </c>
      <c r="E159" s="23">
        <v>82.43</v>
      </c>
      <c r="F159" s="25">
        <v>37772</v>
      </c>
      <c r="G159" s="43" t="s">
        <v>86</v>
      </c>
      <c r="H159" s="23" t="s">
        <v>1444</v>
      </c>
      <c r="I159" s="23" t="s">
        <v>55</v>
      </c>
      <c r="J159" s="23" t="s">
        <v>509</v>
      </c>
      <c r="K159" s="23" t="s">
        <v>125</v>
      </c>
      <c r="L159" s="23" t="s">
        <v>1445</v>
      </c>
      <c r="M159" s="23" t="s">
        <v>55</v>
      </c>
      <c r="N159" s="23"/>
      <c r="O159" s="23" t="s">
        <v>42</v>
      </c>
      <c r="P159" s="23" t="s">
        <v>2720</v>
      </c>
    </row>
    <row r="160" spans="1:16" s="16" customFormat="1">
      <c r="A160" s="22" t="s">
        <v>1454</v>
      </c>
      <c r="B160" s="23" t="s">
        <v>129</v>
      </c>
      <c r="C160" s="23" t="s">
        <v>778</v>
      </c>
      <c r="D160" s="24" t="s">
        <v>1456</v>
      </c>
      <c r="E160" s="23">
        <v>82.5</v>
      </c>
      <c r="F160" s="25">
        <v>42662</v>
      </c>
      <c r="G160" s="43" t="s">
        <v>143</v>
      </c>
      <c r="H160" s="23" t="s">
        <v>1458</v>
      </c>
      <c r="I160" s="23" t="s">
        <v>55</v>
      </c>
      <c r="J160" s="23"/>
      <c r="K160" s="23" t="s">
        <v>55</v>
      </c>
      <c r="L160" s="23"/>
      <c r="M160" s="23" t="s">
        <v>55</v>
      </c>
      <c r="N160" s="23"/>
      <c r="O160" s="23" t="s">
        <v>55</v>
      </c>
      <c r="P160" s="23"/>
    </row>
    <row r="161" spans="1:16" s="16" customFormat="1">
      <c r="A161" s="22" t="s">
        <v>2588</v>
      </c>
      <c r="B161" s="23" t="s">
        <v>58</v>
      </c>
      <c r="C161" s="23" t="s">
        <v>1460</v>
      </c>
      <c r="D161" s="24" t="s">
        <v>1461</v>
      </c>
      <c r="E161" s="23">
        <v>82.6</v>
      </c>
      <c r="F161" s="25">
        <v>43931</v>
      </c>
      <c r="G161" s="43" t="s">
        <v>60</v>
      </c>
      <c r="H161" s="23" t="s">
        <v>1462</v>
      </c>
      <c r="I161" s="23" t="s">
        <v>55</v>
      </c>
      <c r="J161" s="23"/>
      <c r="K161" s="23" t="s">
        <v>55</v>
      </c>
      <c r="L161" s="23"/>
      <c r="M161" s="23" t="s">
        <v>55</v>
      </c>
      <c r="N161" s="23"/>
      <c r="O161" s="23" t="s">
        <v>55</v>
      </c>
      <c r="P161" s="23"/>
    </row>
    <row r="162" spans="1:16" s="16" customFormat="1">
      <c r="A162" s="22" t="s">
        <v>1474</v>
      </c>
      <c r="B162" s="23" t="s">
        <v>1475</v>
      </c>
      <c r="C162" s="23" t="s">
        <v>1411</v>
      </c>
      <c r="D162" s="24" t="s">
        <v>1476</v>
      </c>
      <c r="E162" s="23">
        <v>83.9</v>
      </c>
      <c r="F162" s="25">
        <v>43993</v>
      </c>
      <c r="G162" s="43" t="s">
        <v>60</v>
      </c>
      <c r="H162" s="23" t="s">
        <v>138</v>
      </c>
      <c r="I162" s="23" t="s">
        <v>55</v>
      </c>
      <c r="J162" s="23"/>
      <c r="K162" s="23" t="s">
        <v>55</v>
      </c>
      <c r="L162" s="23"/>
      <c r="M162" s="23" t="s">
        <v>55</v>
      </c>
      <c r="N162" s="23"/>
      <c r="O162" s="23" t="s">
        <v>55</v>
      </c>
      <c r="P162" s="23"/>
    </row>
    <row r="163" spans="1:16" s="16" customFormat="1">
      <c r="A163" s="22" t="s">
        <v>1494</v>
      </c>
      <c r="B163" s="23" t="s">
        <v>1348</v>
      </c>
      <c r="C163" s="23" t="s">
        <v>1495</v>
      </c>
      <c r="D163" s="24" t="s">
        <v>1497</v>
      </c>
      <c r="E163" s="23">
        <v>84.5</v>
      </c>
      <c r="F163" s="25">
        <v>42153</v>
      </c>
      <c r="G163" s="45" t="s">
        <v>2369</v>
      </c>
      <c r="H163" s="23" t="s">
        <v>1500</v>
      </c>
      <c r="I163" s="23" t="s">
        <v>55</v>
      </c>
      <c r="J163" s="23"/>
      <c r="K163" s="23" t="s">
        <v>55</v>
      </c>
      <c r="L163" s="23"/>
      <c r="M163" s="23" t="s">
        <v>55</v>
      </c>
      <c r="N163" s="23"/>
      <c r="O163" s="23" t="s">
        <v>55</v>
      </c>
      <c r="P163" s="23"/>
    </row>
    <row r="164" spans="1:16" s="16" customFormat="1">
      <c r="A164" s="22" t="s">
        <v>1501</v>
      </c>
      <c r="B164" s="23" t="s">
        <v>129</v>
      </c>
      <c r="C164" s="23" t="s">
        <v>207</v>
      </c>
      <c r="D164" s="24" t="s">
        <v>1502</v>
      </c>
      <c r="E164" s="23">
        <v>84.57</v>
      </c>
      <c r="F164" s="25">
        <v>44130</v>
      </c>
      <c r="G164" s="43" t="s">
        <v>143</v>
      </c>
      <c r="H164" s="23" t="s">
        <v>1503</v>
      </c>
      <c r="I164" s="23" t="s">
        <v>55</v>
      </c>
      <c r="J164" s="23"/>
      <c r="K164" s="23" t="s">
        <v>55</v>
      </c>
      <c r="L164" s="23"/>
      <c r="M164" s="23" t="s">
        <v>55</v>
      </c>
      <c r="N164" s="23"/>
      <c r="O164" s="23" t="s">
        <v>55</v>
      </c>
      <c r="P164" s="23"/>
    </row>
    <row r="165" spans="1:16" s="16" customFormat="1">
      <c r="A165" s="22" t="s">
        <v>2590</v>
      </c>
      <c r="B165" s="23" t="s">
        <v>115</v>
      </c>
      <c r="C165" s="23" t="s">
        <v>1511</v>
      </c>
      <c r="D165" s="24" t="s">
        <v>1512</v>
      </c>
      <c r="E165" s="23">
        <v>84.83</v>
      </c>
      <c r="F165" s="25">
        <v>44131</v>
      </c>
      <c r="G165" s="43" t="s">
        <v>143</v>
      </c>
      <c r="H165" s="23" t="s">
        <v>1514</v>
      </c>
      <c r="I165" s="23" t="s">
        <v>55</v>
      </c>
      <c r="J165" s="23"/>
      <c r="K165" s="23" t="s">
        <v>55</v>
      </c>
      <c r="L165" s="23"/>
      <c r="M165" s="23" t="s">
        <v>55</v>
      </c>
      <c r="N165" s="23"/>
      <c r="O165" s="23" t="s">
        <v>55</v>
      </c>
      <c r="P165" s="23"/>
    </row>
    <row r="166" spans="1:16" s="16" customFormat="1">
      <c r="A166" s="22" t="s">
        <v>1515</v>
      </c>
      <c r="B166" s="23" t="s">
        <v>94</v>
      </c>
      <c r="C166" s="23" t="s">
        <v>1516</v>
      </c>
      <c r="D166" s="24" t="s">
        <v>1517</v>
      </c>
      <c r="E166" s="23">
        <v>85</v>
      </c>
      <c r="F166" s="25">
        <v>38635</v>
      </c>
      <c r="G166" s="43" t="s">
        <v>143</v>
      </c>
      <c r="H166" s="23" t="s">
        <v>1519</v>
      </c>
      <c r="I166" s="23" t="s">
        <v>55</v>
      </c>
      <c r="J166" s="23"/>
      <c r="K166" s="23" t="s">
        <v>55</v>
      </c>
      <c r="L166" s="23"/>
      <c r="M166" s="23" t="s">
        <v>55</v>
      </c>
      <c r="N166" s="23"/>
      <c r="O166" s="23" t="s">
        <v>55</v>
      </c>
      <c r="P166" s="23"/>
    </row>
    <row r="167" spans="1:16" s="16" customFormat="1">
      <c r="A167" s="22" t="s">
        <v>2591</v>
      </c>
      <c r="B167" s="23" t="s">
        <v>154</v>
      </c>
      <c r="C167" s="23" t="s">
        <v>1521</v>
      </c>
      <c r="D167" s="24" t="s">
        <v>1525</v>
      </c>
      <c r="E167" s="23">
        <v>85.61</v>
      </c>
      <c r="F167" s="25">
        <v>40900</v>
      </c>
      <c r="G167" s="43" t="s">
        <v>168</v>
      </c>
      <c r="H167" s="23" t="s">
        <v>1529</v>
      </c>
      <c r="I167" s="23" t="s">
        <v>55</v>
      </c>
      <c r="J167" s="23"/>
      <c r="K167" s="23" t="s">
        <v>55</v>
      </c>
      <c r="L167" s="23"/>
      <c r="M167" s="23" t="s">
        <v>55</v>
      </c>
      <c r="N167" s="23"/>
      <c r="O167" s="23" t="s">
        <v>55</v>
      </c>
      <c r="P167" s="23"/>
    </row>
    <row r="168" spans="1:16" s="16" customFormat="1">
      <c r="A168" s="22" t="s">
        <v>1530</v>
      </c>
      <c r="B168" s="23" t="s">
        <v>154</v>
      </c>
      <c r="C168" s="23" t="s">
        <v>152</v>
      </c>
      <c r="D168" s="24" t="s">
        <v>1532</v>
      </c>
      <c r="E168" s="23">
        <v>85.7</v>
      </c>
      <c r="F168" s="25">
        <v>43660</v>
      </c>
      <c r="G168" s="43" t="s">
        <v>60</v>
      </c>
      <c r="H168" s="23" t="s">
        <v>1535</v>
      </c>
      <c r="I168" s="23" t="s">
        <v>55</v>
      </c>
      <c r="J168" s="23"/>
      <c r="K168" s="23" t="s">
        <v>55</v>
      </c>
      <c r="L168" s="23"/>
      <c r="M168" s="23" t="s">
        <v>55</v>
      </c>
      <c r="N168" s="23"/>
      <c r="O168" s="23" t="s">
        <v>55</v>
      </c>
      <c r="P168" s="23"/>
    </row>
    <row r="169" spans="1:16" s="16" customFormat="1">
      <c r="A169" s="22" t="s">
        <v>1536</v>
      </c>
      <c r="B169" s="23" t="s">
        <v>105</v>
      </c>
      <c r="C169" s="23" t="s">
        <v>1537</v>
      </c>
      <c r="D169" s="24" t="s">
        <v>1538</v>
      </c>
      <c r="E169" s="23">
        <v>87.3</v>
      </c>
      <c r="F169" s="25">
        <v>44130</v>
      </c>
      <c r="G169" s="43" t="s">
        <v>143</v>
      </c>
      <c r="H169" s="23" t="s">
        <v>1008</v>
      </c>
      <c r="I169" s="23" t="s">
        <v>55</v>
      </c>
      <c r="J169" s="23"/>
      <c r="K169" s="23" t="s">
        <v>55</v>
      </c>
      <c r="L169" s="23"/>
      <c r="M169" s="23" t="s">
        <v>55</v>
      </c>
      <c r="N169" s="23"/>
      <c r="O169" s="23" t="s">
        <v>55</v>
      </c>
      <c r="P169" s="23"/>
    </row>
    <row r="170" spans="1:16" s="16" customFormat="1">
      <c r="A170" s="22" t="s">
        <v>1550</v>
      </c>
      <c r="B170" s="23" t="s">
        <v>264</v>
      </c>
      <c r="C170" s="23" t="s">
        <v>1551</v>
      </c>
      <c r="D170" s="24" t="s">
        <v>1552</v>
      </c>
      <c r="E170" s="23">
        <v>88.4</v>
      </c>
      <c r="F170" s="25">
        <v>38625</v>
      </c>
      <c r="G170" s="43" t="s">
        <v>86</v>
      </c>
      <c r="H170" s="23" t="s">
        <v>1553</v>
      </c>
      <c r="I170" s="23" t="s">
        <v>55</v>
      </c>
      <c r="J170" s="23"/>
      <c r="K170" s="23" t="s">
        <v>55</v>
      </c>
      <c r="L170" s="23"/>
      <c r="M170" s="23" t="s">
        <v>55</v>
      </c>
      <c r="N170" s="23"/>
      <c r="O170" s="23" t="s">
        <v>42</v>
      </c>
      <c r="P170" s="23" t="s">
        <v>2720</v>
      </c>
    </row>
    <row r="171" spans="1:16" s="16" customFormat="1">
      <c r="A171" s="22" t="s">
        <v>2592</v>
      </c>
      <c r="B171" s="23" t="s">
        <v>1556</v>
      </c>
      <c r="C171" s="23" t="s">
        <v>1555</v>
      </c>
      <c r="D171" s="24" t="s">
        <v>1559</v>
      </c>
      <c r="E171" s="23">
        <v>88.47</v>
      </c>
      <c r="F171" s="25">
        <v>41024</v>
      </c>
      <c r="G171" s="43" t="s">
        <v>409</v>
      </c>
      <c r="H171" s="23" t="s">
        <v>1562</v>
      </c>
      <c r="I171" s="23" t="s">
        <v>55</v>
      </c>
      <c r="J171" s="23"/>
      <c r="K171" s="23" t="s">
        <v>125</v>
      </c>
      <c r="L171" s="23"/>
      <c r="M171" s="23" t="s">
        <v>55</v>
      </c>
      <c r="N171" s="23"/>
      <c r="O171" s="23" t="s">
        <v>55</v>
      </c>
      <c r="P171" s="23"/>
    </row>
    <row r="172" spans="1:16" s="16" customFormat="1">
      <c r="A172" s="22" t="s">
        <v>2706</v>
      </c>
      <c r="B172" s="23" t="s">
        <v>1571</v>
      </c>
      <c r="C172" s="23" t="s">
        <v>1570</v>
      </c>
      <c r="D172" s="24" t="s">
        <v>1573</v>
      </c>
      <c r="E172" s="23">
        <v>88.62</v>
      </c>
      <c r="F172" s="25">
        <v>44326</v>
      </c>
      <c r="G172" s="43" t="s">
        <v>2708</v>
      </c>
      <c r="H172" s="23" t="s">
        <v>1575</v>
      </c>
      <c r="I172" s="23" t="s">
        <v>55</v>
      </c>
      <c r="J172" s="23"/>
      <c r="K172" s="23" t="s">
        <v>55</v>
      </c>
      <c r="L172" s="23"/>
      <c r="M172" s="23" t="s">
        <v>55</v>
      </c>
      <c r="N172" s="23"/>
      <c r="O172" s="23" t="s">
        <v>55</v>
      </c>
      <c r="P172" s="23" t="s">
        <v>2717</v>
      </c>
    </row>
    <row r="173" spans="1:16" s="16" customFormat="1">
      <c r="A173" s="22" t="s">
        <v>2593</v>
      </c>
      <c r="B173" s="23" t="s">
        <v>154</v>
      </c>
      <c r="C173" s="23" t="s">
        <v>1584</v>
      </c>
      <c r="D173" s="24" t="s">
        <v>1586</v>
      </c>
      <c r="E173" s="23">
        <v>88.83</v>
      </c>
      <c r="F173" s="25">
        <v>43774</v>
      </c>
      <c r="G173" s="43" t="s">
        <v>74</v>
      </c>
      <c r="H173" s="23" t="s">
        <v>1588</v>
      </c>
      <c r="I173" s="23" t="s">
        <v>55</v>
      </c>
      <c r="J173" s="23"/>
      <c r="K173" s="23" t="s">
        <v>125</v>
      </c>
      <c r="L173" s="23"/>
      <c r="M173" s="23" t="s">
        <v>55</v>
      </c>
      <c r="N173" s="23"/>
      <c r="O173" s="23" t="s">
        <v>55</v>
      </c>
      <c r="P173" s="23"/>
    </row>
    <row r="174" spans="1:16" s="16" customFormat="1">
      <c r="A174" s="22" t="s">
        <v>2594</v>
      </c>
      <c r="B174" s="23" t="s">
        <v>1280</v>
      </c>
      <c r="C174" s="23" t="s">
        <v>1590</v>
      </c>
      <c r="D174" s="24" t="s">
        <v>1591</v>
      </c>
      <c r="E174" s="23">
        <v>89.67</v>
      </c>
      <c r="F174" s="25">
        <v>44010</v>
      </c>
      <c r="G174" s="43" t="s">
        <v>31</v>
      </c>
      <c r="H174" s="23" t="s">
        <v>1594</v>
      </c>
      <c r="I174" s="23" t="s">
        <v>55</v>
      </c>
      <c r="J174" s="23"/>
      <c r="K174" s="23" t="s">
        <v>55</v>
      </c>
      <c r="L174" s="23"/>
      <c r="M174" s="23" t="s">
        <v>55</v>
      </c>
      <c r="N174" s="23"/>
      <c r="O174" s="23" t="s">
        <v>55</v>
      </c>
      <c r="P174" s="23"/>
    </row>
    <row r="175" spans="1:16" s="16" customFormat="1">
      <c r="A175" s="22" t="s">
        <v>2595</v>
      </c>
      <c r="B175" s="23" t="s">
        <v>1348</v>
      </c>
      <c r="C175" s="23" t="s">
        <v>1596</v>
      </c>
      <c r="D175" s="24" t="s">
        <v>1600</v>
      </c>
      <c r="E175" s="23">
        <v>89.7</v>
      </c>
      <c r="F175" s="25">
        <v>44168</v>
      </c>
      <c r="G175" s="43" t="s">
        <v>308</v>
      </c>
      <c r="H175" s="23" t="s">
        <v>1387</v>
      </c>
      <c r="I175" s="23" t="s">
        <v>55</v>
      </c>
      <c r="J175" s="23"/>
      <c r="K175" s="23" t="s">
        <v>55</v>
      </c>
      <c r="L175" s="23"/>
      <c r="M175" s="23" t="s">
        <v>55</v>
      </c>
      <c r="N175" s="23"/>
      <c r="O175" s="23" t="s">
        <v>55</v>
      </c>
      <c r="P175" s="23"/>
    </row>
    <row r="176" spans="1:16" s="16" customFormat="1">
      <c r="A176" s="22" t="s">
        <v>1603</v>
      </c>
      <c r="B176" s="23" t="s">
        <v>433</v>
      </c>
      <c r="C176" s="23" t="s">
        <v>1604</v>
      </c>
      <c r="D176" s="24">
        <v>7100</v>
      </c>
      <c r="E176" s="23">
        <v>89.74</v>
      </c>
      <c r="F176" s="25">
        <v>44130</v>
      </c>
      <c r="G176" s="43" t="s">
        <v>143</v>
      </c>
      <c r="H176" s="23" t="s">
        <v>420</v>
      </c>
      <c r="I176" s="23" t="s">
        <v>55</v>
      </c>
      <c r="J176" s="23"/>
      <c r="K176" s="23" t="s">
        <v>55</v>
      </c>
      <c r="L176" s="23"/>
      <c r="M176" s="23" t="s">
        <v>55</v>
      </c>
      <c r="N176" s="23"/>
      <c r="O176" s="23" t="s">
        <v>55</v>
      </c>
      <c r="P176" s="23"/>
    </row>
    <row r="177" spans="1:16" s="16" customFormat="1">
      <c r="A177" s="22" t="s">
        <v>2596</v>
      </c>
      <c r="B177" s="23" t="s">
        <v>94</v>
      </c>
      <c r="C177" s="23" t="s">
        <v>1607</v>
      </c>
      <c r="D177" s="24" t="s">
        <v>1609</v>
      </c>
      <c r="E177" s="23">
        <v>89.81</v>
      </c>
      <c r="F177" s="25">
        <v>44174</v>
      </c>
      <c r="G177" s="43" t="s">
        <v>202</v>
      </c>
      <c r="H177" s="23" t="s">
        <v>1612</v>
      </c>
      <c r="I177" s="23" t="s">
        <v>55</v>
      </c>
      <c r="J177" s="23"/>
      <c r="K177" s="23" t="s">
        <v>55</v>
      </c>
      <c r="L177" s="23"/>
      <c r="M177" s="23" t="s">
        <v>55</v>
      </c>
      <c r="N177" s="23"/>
      <c r="O177" s="23" t="s">
        <v>55</v>
      </c>
      <c r="P177" s="23"/>
    </row>
    <row r="178" spans="1:16" s="16" customFormat="1">
      <c r="A178" s="22" t="s">
        <v>2597</v>
      </c>
      <c r="B178" s="23" t="s">
        <v>763</v>
      </c>
      <c r="C178" s="23" t="s">
        <v>1614</v>
      </c>
      <c r="D178" s="24" t="s">
        <v>1618</v>
      </c>
      <c r="E178" s="23">
        <v>89.98</v>
      </c>
      <c r="F178" s="25">
        <v>43817</v>
      </c>
      <c r="G178" s="43" t="s">
        <v>31</v>
      </c>
      <c r="H178" s="23" t="s">
        <v>1037</v>
      </c>
      <c r="I178" s="23" t="s">
        <v>55</v>
      </c>
      <c r="J178" s="23"/>
      <c r="K178" s="23" t="s">
        <v>55</v>
      </c>
      <c r="L178" s="23"/>
      <c r="M178" s="23" t="s">
        <v>55</v>
      </c>
      <c r="N178" s="23"/>
      <c r="O178" s="23" t="s">
        <v>55</v>
      </c>
      <c r="P178" s="23"/>
    </row>
    <row r="179" spans="1:16" s="16" customFormat="1">
      <c r="A179" s="22" t="s">
        <v>1620</v>
      </c>
      <c r="B179" s="23" t="s">
        <v>1622</v>
      </c>
      <c r="C179" s="23" t="s">
        <v>1621</v>
      </c>
      <c r="D179" s="24" t="s">
        <v>1623</v>
      </c>
      <c r="E179" s="23">
        <v>90.35</v>
      </c>
      <c r="F179" s="25">
        <v>42985</v>
      </c>
      <c r="G179" s="46" t="s">
        <v>2311</v>
      </c>
      <c r="H179" s="23" t="s">
        <v>1624</v>
      </c>
      <c r="I179" s="23" t="s">
        <v>42</v>
      </c>
      <c r="J179" s="23"/>
      <c r="K179" s="23" t="s">
        <v>43</v>
      </c>
      <c r="L179" s="23"/>
      <c r="M179" s="23" t="s">
        <v>55</v>
      </c>
      <c r="N179" s="23"/>
      <c r="O179" s="23" t="s">
        <v>42</v>
      </c>
      <c r="P179" s="23" t="s">
        <v>2719</v>
      </c>
    </row>
    <row r="180" spans="1:16" s="16" customFormat="1">
      <c r="A180" s="22" t="s">
        <v>1625</v>
      </c>
      <c r="B180" s="23" t="s">
        <v>154</v>
      </c>
      <c r="C180" s="23" t="s">
        <v>1155</v>
      </c>
      <c r="D180" s="24" t="s">
        <v>1626</v>
      </c>
      <c r="E180" s="23">
        <v>91.16</v>
      </c>
      <c r="F180" s="25">
        <v>38819</v>
      </c>
      <c r="G180" s="43" t="s">
        <v>168</v>
      </c>
      <c r="H180" s="23" t="s">
        <v>1627</v>
      </c>
      <c r="I180" s="23" t="s">
        <v>55</v>
      </c>
      <c r="J180" s="23" t="s">
        <v>182</v>
      </c>
      <c r="K180" s="23" t="s">
        <v>125</v>
      </c>
      <c r="L180" s="23" t="s">
        <v>510</v>
      </c>
      <c r="M180" s="23" t="s">
        <v>55</v>
      </c>
      <c r="N180" s="23"/>
      <c r="O180" s="23" t="s">
        <v>42</v>
      </c>
      <c r="P180" s="23" t="s">
        <v>2720</v>
      </c>
    </row>
    <row r="181" spans="1:16" s="16" customFormat="1">
      <c r="A181" s="22" t="s">
        <v>2598</v>
      </c>
      <c r="B181" s="23" t="s">
        <v>763</v>
      </c>
      <c r="C181" s="23" t="s">
        <v>549</v>
      </c>
      <c r="D181" s="24" t="s">
        <v>1629</v>
      </c>
      <c r="E181" s="23">
        <v>91.65</v>
      </c>
      <c r="F181" s="25">
        <v>40707</v>
      </c>
      <c r="G181" s="43" t="s">
        <v>409</v>
      </c>
      <c r="H181" s="23" t="s">
        <v>1632</v>
      </c>
      <c r="I181" s="23" t="s">
        <v>55</v>
      </c>
      <c r="J181" s="23"/>
      <c r="K181" s="23" t="s">
        <v>55</v>
      </c>
      <c r="L181" s="23"/>
      <c r="M181" s="23" t="s">
        <v>55</v>
      </c>
      <c r="N181" s="23"/>
      <c r="O181" s="23" t="s">
        <v>55</v>
      </c>
      <c r="P181" s="23"/>
    </row>
    <row r="182" spans="1:16" s="16" customFormat="1">
      <c r="A182" s="22" t="s">
        <v>2599</v>
      </c>
      <c r="B182" s="23" t="s">
        <v>763</v>
      </c>
      <c r="C182" s="23" t="s">
        <v>1634</v>
      </c>
      <c r="D182" s="24" t="s">
        <v>1635</v>
      </c>
      <c r="E182" s="23">
        <v>91.74</v>
      </c>
      <c r="F182" s="25">
        <v>43801</v>
      </c>
      <c r="G182" s="43" t="s">
        <v>86</v>
      </c>
      <c r="H182" s="23" t="s">
        <v>102</v>
      </c>
      <c r="I182" s="23" t="s">
        <v>55</v>
      </c>
      <c r="J182" s="23"/>
      <c r="K182" s="23" t="s">
        <v>716</v>
      </c>
      <c r="L182" s="23"/>
      <c r="M182" s="23" t="s">
        <v>55</v>
      </c>
      <c r="N182" s="23"/>
      <c r="O182" s="23" t="s">
        <v>55</v>
      </c>
      <c r="P182" s="23"/>
    </row>
    <row r="183" spans="1:16" s="16" customFormat="1">
      <c r="A183" s="22" t="s">
        <v>1636</v>
      </c>
      <c r="B183" s="23" t="s">
        <v>94</v>
      </c>
      <c r="C183" s="23" t="s">
        <v>1637</v>
      </c>
      <c r="D183" s="24" t="s">
        <v>1638</v>
      </c>
      <c r="E183" s="23">
        <v>91.76</v>
      </c>
      <c r="F183" s="25">
        <v>43784</v>
      </c>
      <c r="G183" s="43" t="s">
        <v>86</v>
      </c>
      <c r="H183" s="23" t="s">
        <v>1641</v>
      </c>
      <c r="I183" s="23" t="s">
        <v>55</v>
      </c>
      <c r="J183" s="23"/>
      <c r="K183" s="23" t="s">
        <v>55</v>
      </c>
      <c r="L183" s="23"/>
      <c r="M183" s="23" t="s">
        <v>55</v>
      </c>
      <c r="N183" s="23"/>
      <c r="O183" s="23" t="s">
        <v>55</v>
      </c>
      <c r="P183" s="23"/>
    </row>
    <row r="184" spans="1:16" s="16" customFormat="1">
      <c r="A184" s="22" t="s">
        <v>1642</v>
      </c>
      <c r="B184" s="23" t="s">
        <v>549</v>
      </c>
      <c r="C184" s="23" t="s">
        <v>1643</v>
      </c>
      <c r="D184" s="24" t="s">
        <v>1645</v>
      </c>
      <c r="E184" s="23">
        <v>91.81</v>
      </c>
      <c r="F184" s="25">
        <v>38316</v>
      </c>
      <c r="G184" s="43" t="s">
        <v>132</v>
      </c>
      <c r="H184" s="23" t="s">
        <v>1650</v>
      </c>
      <c r="I184" s="23" t="s">
        <v>55</v>
      </c>
      <c r="J184" s="23"/>
      <c r="K184" s="23" t="s">
        <v>55</v>
      </c>
      <c r="L184" s="23" t="s">
        <v>182</v>
      </c>
      <c r="M184" s="23" t="s">
        <v>55</v>
      </c>
      <c r="N184" s="23"/>
      <c r="O184" s="23" t="s">
        <v>55</v>
      </c>
      <c r="P184" s="23"/>
    </row>
    <row r="185" spans="1:16" s="16" customFormat="1">
      <c r="A185" s="22" t="s">
        <v>2600</v>
      </c>
      <c r="B185" s="23" t="s">
        <v>58</v>
      </c>
      <c r="C185" s="23" t="s">
        <v>1659</v>
      </c>
      <c r="D185" s="24" t="s">
        <v>1660</v>
      </c>
      <c r="E185" s="23">
        <v>92.71</v>
      </c>
      <c r="F185" s="25">
        <v>42143</v>
      </c>
      <c r="G185" s="43" t="s">
        <v>157</v>
      </c>
      <c r="H185" s="23" t="s">
        <v>1068</v>
      </c>
      <c r="I185" s="23" t="s">
        <v>55</v>
      </c>
      <c r="J185" s="23"/>
      <c r="K185" s="23" t="s">
        <v>55</v>
      </c>
      <c r="L185" s="23"/>
      <c r="M185" s="23" t="s">
        <v>55</v>
      </c>
      <c r="N185" s="23"/>
      <c r="O185" s="23" t="s">
        <v>55</v>
      </c>
      <c r="P185" s="23"/>
    </row>
    <row r="186" spans="1:16" s="16" customFormat="1">
      <c r="A186" s="22" t="s">
        <v>2667</v>
      </c>
      <c r="B186" s="23" t="s">
        <v>1280</v>
      </c>
      <c r="C186" s="23" t="s">
        <v>1667</v>
      </c>
      <c r="D186" s="24" t="s">
        <v>1669</v>
      </c>
      <c r="E186" s="23">
        <v>94.83</v>
      </c>
      <c r="F186" s="25">
        <v>44526</v>
      </c>
      <c r="G186" s="43" t="s">
        <v>202</v>
      </c>
      <c r="H186" s="23" t="s">
        <v>1671</v>
      </c>
      <c r="I186" s="23" t="s">
        <v>2529</v>
      </c>
      <c r="J186" s="23"/>
      <c r="K186" s="23" t="s">
        <v>2694</v>
      </c>
      <c r="L186" s="23"/>
      <c r="M186" s="23" t="s">
        <v>2529</v>
      </c>
      <c r="N186" s="23"/>
      <c r="O186" s="23" t="s">
        <v>42</v>
      </c>
      <c r="P186" s="23" t="s">
        <v>2717</v>
      </c>
    </row>
    <row r="187" spans="1:16" s="16" customFormat="1">
      <c r="A187" s="22" t="s">
        <v>2601</v>
      </c>
      <c r="B187" s="23" t="s">
        <v>1674</v>
      </c>
      <c r="C187" s="23" t="s">
        <v>1673</v>
      </c>
      <c r="D187" s="24" t="s">
        <v>1675</v>
      </c>
      <c r="E187" s="23">
        <v>95.8</v>
      </c>
      <c r="F187" s="25">
        <v>44155</v>
      </c>
      <c r="G187" s="43" t="s">
        <v>202</v>
      </c>
      <c r="H187" s="23" t="s">
        <v>1679</v>
      </c>
      <c r="I187" s="23" t="s">
        <v>55</v>
      </c>
      <c r="J187" s="23"/>
      <c r="K187" s="23" t="s">
        <v>55</v>
      </c>
      <c r="L187" s="23"/>
      <c r="M187" s="23" t="s">
        <v>55</v>
      </c>
      <c r="N187" s="23"/>
      <c r="O187" s="23" t="s">
        <v>55</v>
      </c>
      <c r="P187" s="23"/>
    </row>
    <row r="188" spans="1:16" s="16" customFormat="1">
      <c r="A188" s="22" t="s">
        <v>2602</v>
      </c>
      <c r="B188" s="23" t="s">
        <v>58</v>
      </c>
      <c r="C188" s="23" t="s">
        <v>1681</v>
      </c>
      <c r="D188" s="24" t="s">
        <v>1682</v>
      </c>
      <c r="E188" s="23">
        <v>95.9</v>
      </c>
      <c r="F188" s="25">
        <v>43290</v>
      </c>
      <c r="G188" s="43" t="s">
        <v>50</v>
      </c>
      <c r="H188" s="23" t="s">
        <v>1684</v>
      </c>
      <c r="I188" s="23" t="s">
        <v>55</v>
      </c>
      <c r="J188" s="23"/>
      <c r="K188" s="23" t="s">
        <v>55</v>
      </c>
      <c r="L188" s="23"/>
      <c r="M188" s="23" t="s">
        <v>55</v>
      </c>
      <c r="N188" s="23"/>
      <c r="O188" s="23" t="s">
        <v>55</v>
      </c>
      <c r="P188" s="23"/>
    </row>
    <row r="189" spans="1:16" s="16" customFormat="1">
      <c r="A189" s="22" t="s">
        <v>2603</v>
      </c>
      <c r="B189" s="23" t="s">
        <v>1692</v>
      </c>
      <c r="C189" s="23" t="s">
        <v>1691</v>
      </c>
      <c r="D189" s="24" t="s">
        <v>1695</v>
      </c>
      <c r="E189" s="23">
        <v>97.05</v>
      </c>
      <c r="F189" s="25">
        <v>39262</v>
      </c>
      <c r="G189" s="43" t="s">
        <v>86</v>
      </c>
      <c r="H189" s="23" t="s">
        <v>1697</v>
      </c>
      <c r="I189" s="23" t="s">
        <v>55</v>
      </c>
      <c r="J189" s="23"/>
      <c r="K189" s="23" t="s">
        <v>55</v>
      </c>
      <c r="L189" s="23"/>
      <c r="M189" s="23" t="s">
        <v>55</v>
      </c>
      <c r="N189" s="23"/>
      <c r="O189" s="23" t="s">
        <v>55</v>
      </c>
      <c r="P189" s="23"/>
    </row>
    <row r="190" spans="1:16" s="16" customFormat="1">
      <c r="A190" s="22" t="s">
        <v>2604</v>
      </c>
      <c r="B190" s="23" t="s">
        <v>58</v>
      </c>
      <c r="C190" s="23" t="s">
        <v>1659</v>
      </c>
      <c r="D190" s="24" t="s">
        <v>1701</v>
      </c>
      <c r="E190" s="23">
        <v>97.09</v>
      </c>
      <c r="F190" s="25">
        <v>42529</v>
      </c>
      <c r="G190" s="46" t="s">
        <v>2311</v>
      </c>
      <c r="H190" s="23" t="s">
        <v>952</v>
      </c>
      <c r="I190" s="23" t="s">
        <v>55</v>
      </c>
      <c r="J190" s="23"/>
      <c r="K190" s="23" t="s">
        <v>55</v>
      </c>
      <c r="L190" s="23"/>
      <c r="M190" s="23" t="s">
        <v>55</v>
      </c>
      <c r="N190" s="23"/>
      <c r="O190" s="23" t="s">
        <v>55</v>
      </c>
      <c r="P190" s="23"/>
    </row>
    <row r="191" spans="1:16" s="16" customFormat="1">
      <c r="A191" s="22" t="s">
        <v>2605</v>
      </c>
      <c r="B191" s="23" t="s">
        <v>94</v>
      </c>
      <c r="C191" s="23" t="s">
        <v>1705</v>
      </c>
      <c r="D191" s="24" t="s">
        <v>1706</v>
      </c>
      <c r="E191" s="23">
        <v>99</v>
      </c>
      <c r="F191" s="25">
        <v>43733</v>
      </c>
      <c r="G191" s="43" t="s">
        <v>86</v>
      </c>
      <c r="H191" s="23" t="s">
        <v>1708</v>
      </c>
      <c r="I191" s="23" t="s">
        <v>55</v>
      </c>
      <c r="J191" s="23"/>
      <c r="K191" s="23" t="s">
        <v>55</v>
      </c>
      <c r="L191" s="23"/>
      <c r="M191" s="23" t="s">
        <v>55</v>
      </c>
      <c r="N191" s="23"/>
      <c r="O191" s="23" t="s">
        <v>55</v>
      </c>
      <c r="P191" s="23"/>
    </row>
    <row r="192" spans="1:16" s="16" customFormat="1">
      <c r="A192" s="22" t="s">
        <v>2668</v>
      </c>
      <c r="B192" s="23" t="s">
        <v>1710</v>
      </c>
      <c r="C192" s="23" t="s">
        <v>1709</v>
      </c>
      <c r="D192" s="24" t="s">
        <v>1712</v>
      </c>
      <c r="E192" s="23">
        <v>99.74</v>
      </c>
      <c r="F192" s="25">
        <v>44465</v>
      </c>
      <c r="G192" s="43" t="s">
        <v>202</v>
      </c>
      <c r="H192" s="23" t="s">
        <v>1714</v>
      </c>
      <c r="I192" s="23" t="s">
        <v>2529</v>
      </c>
      <c r="J192" s="23"/>
      <c r="K192" s="23" t="s">
        <v>2529</v>
      </c>
      <c r="L192" s="23"/>
      <c r="M192" s="23" t="s">
        <v>2529</v>
      </c>
      <c r="N192" s="23"/>
      <c r="O192" s="23" t="s">
        <v>2583</v>
      </c>
      <c r="P192" s="23" t="s">
        <v>2717</v>
      </c>
    </row>
    <row r="193" spans="1:16" s="16" customFormat="1">
      <c r="A193" s="22" t="s">
        <v>1715</v>
      </c>
      <c r="B193" s="23" t="s">
        <v>971</v>
      </c>
      <c r="C193" s="23" t="s">
        <v>970</v>
      </c>
      <c r="D193" s="24" t="s">
        <v>1717</v>
      </c>
      <c r="E193" s="23">
        <v>99.75</v>
      </c>
      <c r="F193" s="25">
        <v>43580</v>
      </c>
      <c r="G193" s="43" t="s">
        <v>157</v>
      </c>
      <c r="H193" s="23" t="s">
        <v>1720</v>
      </c>
      <c r="I193" s="23" t="s">
        <v>55</v>
      </c>
      <c r="J193" s="23"/>
      <c r="K193" s="23" t="s">
        <v>55</v>
      </c>
      <c r="L193" s="23"/>
      <c r="M193" s="23" t="s">
        <v>55</v>
      </c>
      <c r="N193" s="23"/>
      <c r="O193" s="23" t="s">
        <v>55</v>
      </c>
      <c r="P193" s="23"/>
    </row>
    <row r="194" spans="1:16" s="16" customFormat="1">
      <c r="A194" s="22" t="s">
        <v>2669</v>
      </c>
      <c r="B194" s="23" t="s">
        <v>94</v>
      </c>
      <c r="C194" s="23" t="s">
        <v>1721</v>
      </c>
      <c r="D194" s="24" t="s">
        <v>1722</v>
      </c>
      <c r="E194" s="23">
        <v>99.87</v>
      </c>
      <c r="F194" s="25">
        <v>44526</v>
      </c>
      <c r="G194" s="43" t="s">
        <v>202</v>
      </c>
      <c r="H194" s="23" t="s">
        <v>1724</v>
      </c>
      <c r="I194" s="23" t="s">
        <v>2529</v>
      </c>
      <c r="J194" s="23" t="s">
        <v>2695</v>
      </c>
      <c r="K194" s="23" t="s">
        <v>2529</v>
      </c>
      <c r="L194" s="23"/>
      <c r="M194" s="23" t="s">
        <v>2529</v>
      </c>
      <c r="N194" s="23"/>
      <c r="O194" s="23" t="s">
        <v>42</v>
      </c>
      <c r="P194" s="23" t="s">
        <v>2717</v>
      </c>
    </row>
    <row r="195" spans="1:16" s="16" customFormat="1">
      <c r="A195" s="22" t="s">
        <v>2606</v>
      </c>
      <c r="B195" s="23" t="s">
        <v>129</v>
      </c>
      <c r="C195" s="23" t="s">
        <v>1726</v>
      </c>
      <c r="D195" s="24" t="s">
        <v>1727</v>
      </c>
      <c r="E195" s="23">
        <v>100.27</v>
      </c>
      <c r="F195" s="25">
        <v>38826</v>
      </c>
      <c r="G195" s="43" t="s">
        <v>279</v>
      </c>
      <c r="H195" s="23" t="s">
        <v>1728</v>
      </c>
      <c r="I195" s="23" t="s">
        <v>55</v>
      </c>
      <c r="J195" s="23" t="s">
        <v>182</v>
      </c>
      <c r="K195" s="23" t="s">
        <v>55</v>
      </c>
      <c r="L195" s="23"/>
      <c r="M195" s="23" t="s">
        <v>55</v>
      </c>
      <c r="N195" s="23"/>
      <c r="O195" s="23" t="s">
        <v>55</v>
      </c>
      <c r="P195" s="23"/>
    </row>
    <row r="196" spans="1:16" s="16" customFormat="1">
      <c r="A196" s="22" t="s">
        <v>1729</v>
      </c>
      <c r="B196" s="23" t="s">
        <v>549</v>
      </c>
      <c r="C196" s="23" t="s">
        <v>1634</v>
      </c>
      <c r="D196" s="24" t="s">
        <v>1635</v>
      </c>
      <c r="E196" s="23">
        <v>101.47</v>
      </c>
      <c r="F196" s="25">
        <v>43087</v>
      </c>
      <c r="G196" s="43" t="s">
        <v>308</v>
      </c>
      <c r="H196" s="23" t="s">
        <v>1730</v>
      </c>
      <c r="I196" s="23" t="s">
        <v>55</v>
      </c>
      <c r="J196" s="23"/>
      <c r="K196" s="23" t="s">
        <v>55</v>
      </c>
      <c r="L196" s="23"/>
      <c r="M196" s="23" t="s">
        <v>55</v>
      </c>
      <c r="N196" s="23"/>
      <c r="O196" s="23" t="s">
        <v>55</v>
      </c>
      <c r="P196" s="23"/>
    </row>
    <row r="197" spans="1:16" s="16" customFormat="1">
      <c r="A197" s="22" t="s">
        <v>1734</v>
      </c>
      <c r="B197" s="23" t="s">
        <v>549</v>
      </c>
      <c r="C197" s="23" t="s">
        <v>1634</v>
      </c>
      <c r="D197" s="24" t="s">
        <v>1736</v>
      </c>
      <c r="E197" s="23">
        <v>104.36</v>
      </c>
      <c r="F197" s="25">
        <v>42354</v>
      </c>
      <c r="G197" s="43" t="s">
        <v>308</v>
      </c>
      <c r="H197" s="23" t="s">
        <v>1739</v>
      </c>
      <c r="I197" s="23" t="s">
        <v>55</v>
      </c>
      <c r="J197" s="23"/>
      <c r="K197" s="23" t="s">
        <v>55</v>
      </c>
      <c r="L197" s="23"/>
      <c r="M197" s="23" t="s">
        <v>55</v>
      </c>
      <c r="N197" s="23"/>
      <c r="O197" s="23" t="s">
        <v>55</v>
      </c>
      <c r="P197" s="23"/>
    </row>
    <row r="198" spans="1:16" s="16" customFormat="1">
      <c r="A198" s="22" t="s">
        <v>2607</v>
      </c>
      <c r="B198" s="23" t="s">
        <v>129</v>
      </c>
      <c r="C198" s="23" t="s">
        <v>1754</v>
      </c>
      <c r="D198" s="24" t="s">
        <v>1758</v>
      </c>
      <c r="E198" s="23">
        <v>107.2</v>
      </c>
      <c r="F198" s="25">
        <v>40988</v>
      </c>
      <c r="G198" s="43" t="s">
        <v>157</v>
      </c>
      <c r="H198" s="23" t="s">
        <v>1761</v>
      </c>
      <c r="I198" s="23" t="s">
        <v>55</v>
      </c>
      <c r="J198" s="23"/>
      <c r="K198" s="23" t="s">
        <v>55</v>
      </c>
      <c r="L198" s="23"/>
      <c r="M198" s="23" t="s">
        <v>55</v>
      </c>
      <c r="N198" s="23"/>
      <c r="O198" s="23" t="s">
        <v>55</v>
      </c>
      <c r="P198" s="23"/>
    </row>
    <row r="199" spans="1:16" s="16" customFormat="1">
      <c r="A199" s="22" t="s">
        <v>2608</v>
      </c>
      <c r="B199" s="23" t="s">
        <v>1330</v>
      </c>
      <c r="C199" s="23" t="s">
        <v>1763</v>
      </c>
      <c r="D199" s="24" t="s">
        <v>1764</v>
      </c>
      <c r="E199" s="23">
        <v>107.74</v>
      </c>
      <c r="F199" s="25">
        <v>41568</v>
      </c>
      <c r="G199" s="45" t="s">
        <v>2369</v>
      </c>
      <c r="H199" s="23" t="s">
        <v>1765</v>
      </c>
      <c r="I199" s="23" t="s">
        <v>55</v>
      </c>
      <c r="J199" s="23"/>
      <c r="K199" s="23" t="s">
        <v>55</v>
      </c>
      <c r="L199" s="23"/>
      <c r="M199" s="23" t="s">
        <v>55</v>
      </c>
      <c r="N199" s="23"/>
      <c r="O199" s="23" t="s">
        <v>55</v>
      </c>
      <c r="P199" s="23"/>
    </row>
    <row r="200" spans="1:16" s="16" customFormat="1">
      <c r="A200" s="22" t="s">
        <v>1766</v>
      </c>
      <c r="B200" s="23" t="s">
        <v>549</v>
      </c>
      <c r="C200" s="23" t="s">
        <v>1767</v>
      </c>
      <c r="D200" s="24" t="s">
        <v>1769</v>
      </c>
      <c r="E200" s="23">
        <v>109.09</v>
      </c>
      <c r="F200" s="25">
        <v>40268</v>
      </c>
      <c r="G200" s="43" t="s">
        <v>86</v>
      </c>
      <c r="H200" s="23" t="s">
        <v>1770</v>
      </c>
      <c r="I200" s="23" t="s">
        <v>55</v>
      </c>
      <c r="J200" s="23"/>
      <c r="K200" s="23" t="s">
        <v>125</v>
      </c>
      <c r="L200" s="23" t="s">
        <v>1771</v>
      </c>
      <c r="M200" s="23" t="s">
        <v>55</v>
      </c>
      <c r="N200" s="23"/>
      <c r="O200" s="23" t="s">
        <v>42</v>
      </c>
      <c r="P200" s="23" t="s">
        <v>2720</v>
      </c>
    </row>
    <row r="201" spans="1:16" s="16" customFormat="1">
      <c r="A201" s="22" t="s">
        <v>1772</v>
      </c>
      <c r="B201" s="23" t="s">
        <v>154</v>
      </c>
      <c r="C201" s="23" t="s">
        <v>1773</v>
      </c>
      <c r="D201" s="24" t="s">
        <v>1774</v>
      </c>
      <c r="E201" s="23">
        <v>110</v>
      </c>
      <c r="F201" s="25">
        <v>44131</v>
      </c>
      <c r="G201" s="43" t="s">
        <v>143</v>
      </c>
      <c r="H201" s="23" t="s">
        <v>526</v>
      </c>
      <c r="I201" s="23" t="s">
        <v>55</v>
      </c>
      <c r="J201" s="23"/>
      <c r="K201" s="23" t="s">
        <v>55</v>
      </c>
      <c r="L201" s="23"/>
      <c r="M201" s="23" t="s">
        <v>55</v>
      </c>
      <c r="N201" s="23"/>
      <c r="O201" s="23" t="s">
        <v>55</v>
      </c>
      <c r="P201" s="23"/>
    </row>
    <row r="202" spans="1:16" s="16" customFormat="1">
      <c r="A202" s="22" t="s">
        <v>1776</v>
      </c>
      <c r="B202" s="23" t="s">
        <v>1778</v>
      </c>
      <c r="C202" s="23" t="s">
        <v>1777</v>
      </c>
      <c r="D202" s="24" t="s">
        <v>1781</v>
      </c>
      <c r="E202" s="23">
        <v>111.86</v>
      </c>
      <c r="F202" s="25">
        <v>40896</v>
      </c>
      <c r="G202" s="43" t="s">
        <v>279</v>
      </c>
      <c r="H202" s="23" t="s">
        <v>825</v>
      </c>
      <c r="I202" s="23" t="s">
        <v>55</v>
      </c>
      <c r="J202" s="23"/>
      <c r="K202" s="23" t="s">
        <v>55</v>
      </c>
      <c r="L202" s="23"/>
      <c r="M202" s="23" t="s">
        <v>55</v>
      </c>
      <c r="N202" s="23"/>
      <c r="O202" s="23" t="s">
        <v>55</v>
      </c>
      <c r="P202" s="23"/>
    </row>
    <row r="203" spans="1:16" s="16" customFormat="1">
      <c r="A203" s="22" t="s">
        <v>2609</v>
      </c>
      <c r="B203" s="23" t="s">
        <v>154</v>
      </c>
      <c r="C203" s="23" t="s">
        <v>1785</v>
      </c>
      <c r="D203" s="24" t="s">
        <v>1789</v>
      </c>
      <c r="E203" s="23">
        <v>115.76</v>
      </c>
      <c r="F203" s="25">
        <v>40604</v>
      </c>
      <c r="G203" s="43" t="s">
        <v>168</v>
      </c>
      <c r="H203" s="23" t="s">
        <v>540</v>
      </c>
      <c r="I203" s="23" t="s">
        <v>55</v>
      </c>
      <c r="J203" s="23"/>
      <c r="K203" s="23" t="s">
        <v>125</v>
      </c>
      <c r="L203" s="23" t="s">
        <v>1792</v>
      </c>
      <c r="M203" s="23" t="s">
        <v>55</v>
      </c>
      <c r="N203" s="23"/>
      <c r="O203" s="23" t="s">
        <v>55</v>
      </c>
      <c r="P203" s="23"/>
    </row>
    <row r="204" spans="1:16" s="16" customFormat="1" ht="12.55" customHeight="1">
      <c r="A204" s="22" t="s">
        <v>2696</v>
      </c>
      <c r="B204" s="23" t="s">
        <v>1692</v>
      </c>
      <c r="C204" s="23" t="s">
        <v>1801</v>
      </c>
      <c r="D204" s="24" t="s">
        <v>1802</v>
      </c>
      <c r="E204" s="23">
        <v>118.8</v>
      </c>
      <c r="F204" s="25">
        <v>44379</v>
      </c>
      <c r="G204" s="43" t="s">
        <v>202</v>
      </c>
      <c r="H204" s="23" t="s">
        <v>1805</v>
      </c>
      <c r="I204" s="23" t="s">
        <v>2529</v>
      </c>
      <c r="J204" s="23"/>
      <c r="K204" s="23" t="s">
        <v>2529</v>
      </c>
      <c r="L204" s="23"/>
      <c r="M204" s="23" t="s">
        <v>2529</v>
      </c>
      <c r="N204" s="23"/>
      <c r="O204" s="23" t="s">
        <v>42</v>
      </c>
      <c r="P204" s="23" t="s">
        <v>2717</v>
      </c>
    </row>
    <row r="205" spans="1:16" s="16" customFormat="1">
      <c r="A205" s="22" t="s">
        <v>1806</v>
      </c>
      <c r="B205" s="23" t="s">
        <v>154</v>
      </c>
      <c r="C205" s="23" t="s">
        <v>1807</v>
      </c>
      <c r="D205" s="24" t="s">
        <v>1812</v>
      </c>
      <c r="E205" s="23">
        <v>119.64</v>
      </c>
      <c r="F205" s="25">
        <v>40346</v>
      </c>
      <c r="G205" s="43" t="s">
        <v>1810</v>
      </c>
      <c r="H205" s="23" t="s">
        <v>1813</v>
      </c>
      <c r="I205" s="23" t="s">
        <v>55</v>
      </c>
      <c r="J205" s="23"/>
      <c r="K205" s="23" t="s">
        <v>55</v>
      </c>
      <c r="L205" s="23"/>
      <c r="M205" s="23" t="s">
        <v>55</v>
      </c>
      <c r="N205" s="23"/>
      <c r="O205" s="23" t="s">
        <v>55</v>
      </c>
      <c r="P205" s="23"/>
    </row>
    <row r="206" spans="1:16" s="16" customFormat="1">
      <c r="A206" s="22" t="s">
        <v>1814</v>
      </c>
      <c r="B206" s="23" t="s">
        <v>94</v>
      </c>
      <c r="C206" s="23" t="s">
        <v>1815</v>
      </c>
      <c r="D206" s="24" t="s">
        <v>1816</v>
      </c>
      <c r="E206" s="23">
        <v>119.8</v>
      </c>
      <c r="F206" s="25">
        <v>44131</v>
      </c>
      <c r="G206" s="43" t="s">
        <v>143</v>
      </c>
      <c r="H206" s="23" t="s">
        <v>1818</v>
      </c>
      <c r="I206" s="23" t="s">
        <v>55</v>
      </c>
      <c r="J206" s="23"/>
      <c r="K206" s="23" t="s">
        <v>55</v>
      </c>
      <c r="L206" s="23"/>
      <c r="M206" s="23" t="s">
        <v>55</v>
      </c>
      <c r="N206" s="23"/>
      <c r="O206" s="23" t="s">
        <v>55</v>
      </c>
      <c r="P206" s="23"/>
    </row>
    <row r="207" spans="1:16" s="16" customFormat="1">
      <c r="A207" s="22" t="s">
        <v>2671</v>
      </c>
      <c r="B207" s="23" t="s">
        <v>1146</v>
      </c>
      <c r="C207" s="23" t="s">
        <v>1819</v>
      </c>
      <c r="D207" s="24" t="s">
        <v>1821</v>
      </c>
      <c r="E207" s="23">
        <v>119.83</v>
      </c>
      <c r="F207" s="25">
        <v>44465</v>
      </c>
      <c r="G207" s="43" t="s">
        <v>202</v>
      </c>
      <c r="H207" s="23" t="s">
        <v>1824</v>
      </c>
      <c r="I207" s="23" t="s">
        <v>2529</v>
      </c>
      <c r="J207" s="23"/>
      <c r="K207" s="23" t="s">
        <v>2529</v>
      </c>
      <c r="L207" s="23"/>
      <c r="M207" s="23" t="s">
        <v>2529</v>
      </c>
      <c r="N207" s="23"/>
      <c r="O207" s="23" t="s">
        <v>42</v>
      </c>
      <c r="P207" s="23" t="s">
        <v>2717</v>
      </c>
    </row>
    <row r="208" spans="1:16" s="16" customFormat="1">
      <c r="A208" s="22" t="s">
        <v>2610</v>
      </c>
      <c r="B208" s="23" t="s">
        <v>58</v>
      </c>
      <c r="C208" s="23" t="s">
        <v>1826</v>
      </c>
      <c r="D208" s="24" t="s">
        <v>1827</v>
      </c>
      <c r="E208" s="23">
        <v>119.88</v>
      </c>
      <c r="F208" s="25">
        <v>43410</v>
      </c>
      <c r="G208" s="43" t="s">
        <v>50</v>
      </c>
      <c r="H208" s="23" t="s">
        <v>1830</v>
      </c>
      <c r="I208" s="23" t="s">
        <v>55</v>
      </c>
      <c r="J208" s="23"/>
      <c r="K208" s="23" t="s">
        <v>55</v>
      </c>
      <c r="L208" s="23"/>
      <c r="M208" s="23" t="s">
        <v>55</v>
      </c>
      <c r="N208" s="23"/>
      <c r="O208" s="23" t="s">
        <v>55</v>
      </c>
      <c r="P208" s="23"/>
    </row>
    <row r="209" spans="1:16" s="16" customFormat="1">
      <c r="A209" s="22" t="s">
        <v>1831</v>
      </c>
      <c r="B209" s="23" t="s">
        <v>763</v>
      </c>
      <c r="C209" s="23" t="s">
        <v>1832</v>
      </c>
      <c r="D209" s="24" t="s">
        <v>1833</v>
      </c>
      <c r="E209" s="23">
        <v>120.15</v>
      </c>
      <c r="F209" s="25">
        <v>43084</v>
      </c>
      <c r="G209" s="43" t="s">
        <v>86</v>
      </c>
      <c r="H209" s="23" t="s">
        <v>1835</v>
      </c>
      <c r="I209" s="23" t="s">
        <v>55</v>
      </c>
      <c r="J209" s="23"/>
      <c r="K209" s="23" t="s">
        <v>716</v>
      </c>
      <c r="L209" s="23"/>
      <c r="M209" s="23" t="s">
        <v>55</v>
      </c>
      <c r="N209" s="23"/>
      <c r="O209" s="23" t="s">
        <v>55</v>
      </c>
      <c r="P209" s="23"/>
    </row>
    <row r="210" spans="1:16" s="16" customFormat="1">
      <c r="A210" s="22" t="s">
        <v>1841</v>
      </c>
      <c r="B210" s="23" t="s">
        <v>549</v>
      </c>
      <c r="C210" s="23" t="s">
        <v>1111</v>
      </c>
      <c r="D210" s="24" t="s">
        <v>1844</v>
      </c>
      <c r="E210" s="23">
        <v>120.58</v>
      </c>
      <c r="F210" s="25">
        <v>42472</v>
      </c>
      <c r="G210" s="43" t="s">
        <v>86</v>
      </c>
      <c r="H210" s="23" t="s">
        <v>294</v>
      </c>
      <c r="I210" s="23" t="s">
        <v>55</v>
      </c>
      <c r="J210" s="23"/>
      <c r="K210" s="23" t="s">
        <v>55</v>
      </c>
      <c r="L210" s="23"/>
      <c r="M210" s="23" t="s">
        <v>55</v>
      </c>
      <c r="N210" s="23"/>
      <c r="O210" s="23" t="s">
        <v>55</v>
      </c>
      <c r="P210" s="23"/>
    </row>
    <row r="211" spans="1:16" s="16" customFormat="1">
      <c r="A211" s="22" t="s">
        <v>2611</v>
      </c>
      <c r="B211" s="23" t="s">
        <v>549</v>
      </c>
      <c r="C211" s="23" t="s">
        <v>1634</v>
      </c>
      <c r="D211" s="24" t="s">
        <v>1874</v>
      </c>
      <c r="E211" s="23">
        <v>125.04</v>
      </c>
      <c r="F211" s="25">
        <v>43829</v>
      </c>
      <c r="G211" s="43" t="s">
        <v>50</v>
      </c>
      <c r="H211" s="23" t="s">
        <v>1876</v>
      </c>
      <c r="I211" s="23" t="s">
        <v>55</v>
      </c>
      <c r="J211" s="23"/>
      <c r="K211" s="23" t="s">
        <v>55</v>
      </c>
      <c r="L211" s="23"/>
      <c r="M211" s="23" t="s">
        <v>55</v>
      </c>
      <c r="N211" s="23"/>
      <c r="O211" s="23" t="s">
        <v>55</v>
      </c>
      <c r="P211" s="23"/>
    </row>
    <row r="212" spans="1:16" s="16" customFormat="1">
      <c r="A212" s="22" t="s">
        <v>2612</v>
      </c>
      <c r="B212" s="23" t="s">
        <v>129</v>
      </c>
      <c r="C212" s="23" t="s">
        <v>1878</v>
      </c>
      <c r="D212" s="24" t="s">
        <v>1879</v>
      </c>
      <c r="E212" s="23">
        <v>125.1</v>
      </c>
      <c r="F212" s="25">
        <v>40840</v>
      </c>
      <c r="G212" s="43" t="s">
        <v>279</v>
      </c>
      <c r="H212" s="23" t="s">
        <v>1881</v>
      </c>
      <c r="I212" s="23" t="s">
        <v>55</v>
      </c>
      <c r="J212" s="23"/>
      <c r="K212" s="23" t="s">
        <v>55</v>
      </c>
      <c r="L212" s="23"/>
      <c r="M212" s="23" t="s">
        <v>55</v>
      </c>
      <c r="N212" s="23"/>
      <c r="O212" s="23" t="s">
        <v>55</v>
      </c>
      <c r="P212" s="23"/>
    </row>
    <row r="213" spans="1:16" s="16" customFormat="1">
      <c r="A213" s="22" t="s">
        <v>2613</v>
      </c>
      <c r="B213" s="23" t="s">
        <v>129</v>
      </c>
      <c r="C213" s="23" t="s">
        <v>1883</v>
      </c>
      <c r="D213" s="24" t="s">
        <v>1884</v>
      </c>
      <c r="E213" s="23">
        <v>129.77000000000001</v>
      </c>
      <c r="F213" s="25">
        <v>44130</v>
      </c>
      <c r="G213" s="43" t="s">
        <v>143</v>
      </c>
      <c r="H213" s="23" t="s">
        <v>1503</v>
      </c>
      <c r="I213" s="23" t="s">
        <v>55</v>
      </c>
      <c r="J213" s="23"/>
      <c r="K213" s="23" t="s">
        <v>55</v>
      </c>
      <c r="L213" s="23"/>
      <c r="M213" s="23" t="s">
        <v>55</v>
      </c>
      <c r="N213" s="23"/>
      <c r="O213" s="23" t="s">
        <v>55</v>
      </c>
      <c r="P213" s="23"/>
    </row>
    <row r="214" spans="1:16" s="16" customFormat="1">
      <c r="A214" s="22" t="s">
        <v>1891</v>
      </c>
      <c r="B214" s="23" t="s">
        <v>129</v>
      </c>
      <c r="C214" s="23" t="s">
        <v>1892</v>
      </c>
      <c r="D214" s="24" t="s">
        <v>1894</v>
      </c>
      <c r="E214" s="23">
        <v>132.27000000000001</v>
      </c>
      <c r="F214" s="25">
        <v>38651</v>
      </c>
      <c r="G214" s="43" t="s">
        <v>279</v>
      </c>
      <c r="H214" s="23" t="s">
        <v>1895</v>
      </c>
      <c r="I214" s="23" t="s">
        <v>55</v>
      </c>
      <c r="J214" s="23" t="s">
        <v>509</v>
      </c>
      <c r="K214" s="23" t="s">
        <v>125</v>
      </c>
      <c r="L214" s="23" t="s">
        <v>510</v>
      </c>
      <c r="M214" s="23" t="s">
        <v>55</v>
      </c>
      <c r="N214" s="23"/>
      <c r="O214" s="23" t="s">
        <v>42</v>
      </c>
      <c r="P214" s="23" t="s">
        <v>2720</v>
      </c>
    </row>
    <row r="215" spans="1:16" s="16" customFormat="1">
      <c r="A215" s="22" t="s">
        <v>2614</v>
      </c>
      <c r="B215" s="23" t="s">
        <v>115</v>
      </c>
      <c r="C215" s="23" t="s">
        <v>1897</v>
      </c>
      <c r="D215" s="24" t="s">
        <v>1898</v>
      </c>
      <c r="E215" s="23">
        <v>139</v>
      </c>
      <c r="F215" s="25">
        <v>44131</v>
      </c>
      <c r="G215" s="43" t="s">
        <v>143</v>
      </c>
      <c r="H215" s="23" t="s">
        <v>1900</v>
      </c>
      <c r="I215" s="23" t="s">
        <v>55</v>
      </c>
      <c r="J215" s="23"/>
      <c r="K215" s="23" t="s">
        <v>55</v>
      </c>
      <c r="L215" s="23"/>
      <c r="M215" s="23" t="s">
        <v>55</v>
      </c>
      <c r="N215" s="23"/>
      <c r="O215" s="23" t="s">
        <v>55</v>
      </c>
      <c r="P215" s="23"/>
    </row>
    <row r="216" spans="1:16" s="16" customFormat="1">
      <c r="A216" s="22" t="s">
        <v>2615</v>
      </c>
      <c r="B216" s="23" t="s">
        <v>129</v>
      </c>
      <c r="C216" s="23" t="s">
        <v>1902</v>
      </c>
      <c r="D216" s="24" t="s">
        <v>1903</v>
      </c>
      <c r="E216" s="23">
        <v>139.65</v>
      </c>
      <c r="F216" s="25">
        <v>44159</v>
      </c>
      <c r="G216" s="43" t="s">
        <v>143</v>
      </c>
      <c r="H216" s="23" t="s">
        <v>1904</v>
      </c>
      <c r="I216" s="23" t="s">
        <v>55</v>
      </c>
      <c r="J216" s="23"/>
      <c r="K216" s="23" t="s">
        <v>716</v>
      </c>
      <c r="L216" s="23"/>
      <c r="M216" s="23" t="s">
        <v>55</v>
      </c>
      <c r="N216" s="23"/>
      <c r="O216" s="23" t="s">
        <v>55</v>
      </c>
      <c r="P216" s="23"/>
    </row>
    <row r="217" spans="1:16" s="16" customFormat="1">
      <c r="A217" s="22" t="s">
        <v>2616</v>
      </c>
      <c r="B217" s="23" t="s">
        <v>154</v>
      </c>
      <c r="C217" s="23" t="s">
        <v>1910</v>
      </c>
      <c r="D217" s="24" t="s">
        <v>1911</v>
      </c>
      <c r="E217" s="23">
        <v>144.69999999999999</v>
      </c>
      <c r="F217" s="25">
        <v>44189</v>
      </c>
      <c r="G217" s="43" t="s">
        <v>143</v>
      </c>
      <c r="H217" s="23" t="s">
        <v>1913</v>
      </c>
      <c r="I217" s="23" t="s">
        <v>55</v>
      </c>
      <c r="J217" s="23"/>
      <c r="K217" s="23" t="s">
        <v>55</v>
      </c>
      <c r="L217" s="23"/>
      <c r="M217" s="23" t="s">
        <v>55</v>
      </c>
      <c r="N217" s="23"/>
      <c r="O217" s="23" t="s">
        <v>55</v>
      </c>
      <c r="P217" s="23"/>
    </row>
    <row r="218" spans="1:16" s="16" customFormat="1">
      <c r="A218" s="22" t="s">
        <v>2617</v>
      </c>
      <c r="B218" s="23" t="s">
        <v>154</v>
      </c>
      <c r="C218" s="23" t="s">
        <v>1915</v>
      </c>
      <c r="D218" s="24" t="s">
        <v>1916</v>
      </c>
      <c r="E218" s="23">
        <v>145.47999999999999</v>
      </c>
      <c r="F218" s="25">
        <v>42985</v>
      </c>
      <c r="G218" s="46" t="s">
        <v>2311</v>
      </c>
      <c r="H218" s="23" t="s">
        <v>540</v>
      </c>
      <c r="I218" s="23" t="s">
        <v>55</v>
      </c>
      <c r="J218" s="23"/>
      <c r="K218" s="23" t="s">
        <v>55</v>
      </c>
      <c r="L218" s="23"/>
      <c r="M218" s="23" t="s">
        <v>55</v>
      </c>
      <c r="N218" s="23"/>
      <c r="O218" s="23" t="s">
        <v>55</v>
      </c>
      <c r="P218" s="23"/>
    </row>
    <row r="219" spans="1:16" s="16" customFormat="1">
      <c r="A219" s="22" t="s">
        <v>2618</v>
      </c>
      <c r="B219" s="23" t="s">
        <v>1177</v>
      </c>
      <c r="C219" s="23" t="s">
        <v>1919</v>
      </c>
      <c r="D219" s="24" t="s">
        <v>1920</v>
      </c>
      <c r="E219" s="23">
        <v>149</v>
      </c>
      <c r="F219" s="25">
        <v>44189</v>
      </c>
      <c r="G219" s="43" t="s">
        <v>143</v>
      </c>
      <c r="H219" s="23" t="s">
        <v>1922</v>
      </c>
      <c r="I219" s="23" t="s">
        <v>55</v>
      </c>
      <c r="J219" s="23"/>
      <c r="K219" s="23" t="s">
        <v>55</v>
      </c>
      <c r="L219" s="23"/>
      <c r="M219" s="23" t="s">
        <v>55</v>
      </c>
      <c r="N219" s="23"/>
      <c r="O219" s="23" t="s">
        <v>55</v>
      </c>
      <c r="P219" s="23"/>
    </row>
    <row r="220" spans="1:16" s="16" customFormat="1">
      <c r="A220" s="22" t="s">
        <v>2619</v>
      </c>
      <c r="B220" s="23" t="s">
        <v>1177</v>
      </c>
      <c r="C220" s="23" t="s">
        <v>1931</v>
      </c>
      <c r="D220" s="24" t="s">
        <v>1932</v>
      </c>
      <c r="E220" s="23">
        <v>149.80000000000001</v>
      </c>
      <c r="F220" s="25">
        <v>43286</v>
      </c>
      <c r="G220" s="43" t="s">
        <v>50</v>
      </c>
      <c r="H220" s="23" t="s">
        <v>1935</v>
      </c>
      <c r="I220" s="23" t="s">
        <v>55</v>
      </c>
      <c r="J220" s="23"/>
      <c r="K220" s="23" t="s">
        <v>55</v>
      </c>
      <c r="L220" s="23"/>
      <c r="M220" s="23" t="s">
        <v>55</v>
      </c>
      <c r="N220" s="23"/>
      <c r="O220" s="23" t="s">
        <v>55</v>
      </c>
      <c r="P220" s="23"/>
    </row>
    <row r="221" spans="1:16" s="16" customFormat="1">
      <c r="A221" s="22" t="s">
        <v>2620</v>
      </c>
      <c r="B221" s="23" t="s">
        <v>763</v>
      </c>
      <c r="C221" s="23" t="s">
        <v>1937</v>
      </c>
      <c r="D221" s="24" t="s">
        <v>1938</v>
      </c>
      <c r="E221" s="23">
        <v>151.54</v>
      </c>
      <c r="F221" s="25">
        <v>43446</v>
      </c>
      <c r="G221" s="43" t="s">
        <v>308</v>
      </c>
      <c r="H221" s="23" t="s">
        <v>1941</v>
      </c>
      <c r="I221" s="23" t="s">
        <v>55</v>
      </c>
      <c r="J221" s="23"/>
      <c r="K221" s="23" t="s">
        <v>55</v>
      </c>
      <c r="L221" s="23"/>
      <c r="M221" s="23" t="s">
        <v>55</v>
      </c>
      <c r="N221" s="23"/>
      <c r="O221" s="23" t="s">
        <v>55</v>
      </c>
      <c r="P221" s="23"/>
    </row>
    <row r="222" spans="1:16" s="16" customFormat="1">
      <c r="A222" s="22" t="s">
        <v>2621</v>
      </c>
      <c r="B222" s="23" t="s">
        <v>1348</v>
      </c>
      <c r="C222" s="23" t="s">
        <v>1943</v>
      </c>
      <c r="D222" s="24" t="s">
        <v>1944</v>
      </c>
      <c r="E222" s="23">
        <v>154.29</v>
      </c>
      <c r="F222" s="25">
        <v>43412</v>
      </c>
      <c r="G222" s="43" t="s">
        <v>308</v>
      </c>
      <c r="H222" s="23" t="s">
        <v>1947</v>
      </c>
      <c r="I222" s="23" t="s">
        <v>55</v>
      </c>
      <c r="J222" s="23"/>
      <c r="K222" s="23" t="s">
        <v>55</v>
      </c>
      <c r="L222" s="23"/>
      <c r="M222" s="23" t="s">
        <v>55</v>
      </c>
      <c r="N222" s="23"/>
      <c r="O222" s="23" t="s">
        <v>55</v>
      </c>
      <c r="P222" s="23"/>
    </row>
    <row r="223" spans="1:16" s="16" customFormat="1">
      <c r="A223" s="22" t="s">
        <v>2622</v>
      </c>
      <c r="B223" s="23" t="s">
        <v>549</v>
      </c>
      <c r="C223" s="23" t="s">
        <v>1949</v>
      </c>
      <c r="D223" s="24" t="s">
        <v>1951</v>
      </c>
      <c r="E223" s="23">
        <v>155.26</v>
      </c>
      <c r="F223" s="25">
        <v>43798</v>
      </c>
      <c r="G223" s="43" t="s">
        <v>279</v>
      </c>
      <c r="H223" s="23" t="s">
        <v>294</v>
      </c>
      <c r="I223" s="23" t="s">
        <v>55</v>
      </c>
      <c r="J223" s="23"/>
      <c r="K223" s="23" t="s">
        <v>55</v>
      </c>
      <c r="L223" s="23"/>
      <c r="M223" s="23" t="s">
        <v>55</v>
      </c>
      <c r="N223" s="23"/>
      <c r="O223" s="23" t="s">
        <v>55</v>
      </c>
      <c r="P223" s="23"/>
    </row>
    <row r="224" spans="1:16" s="16" customFormat="1">
      <c r="A224" s="22" t="s">
        <v>2623</v>
      </c>
      <c r="B224" s="23" t="s">
        <v>154</v>
      </c>
      <c r="C224" s="23" t="s">
        <v>1954</v>
      </c>
      <c r="D224" s="24" t="s">
        <v>1774</v>
      </c>
      <c r="E224" s="23">
        <v>156</v>
      </c>
      <c r="F224" s="25">
        <v>43431</v>
      </c>
      <c r="G224" s="43" t="s">
        <v>279</v>
      </c>
      <c r="H224" s="23" t="s">
        <v>526</v>
      </c>
      <c r="I224" s="23" t="s">
        <v>55</v>
      </c>
      <c r="J224" s="23"/>
      <c r="K224" s="23" t="s">
        <v>55</v>
      </c>
      <c r="L224" s="23"/>
      <c r="M224" s="23" t="s">
        <v>55</v>
      </c>
      <c r="N224" s="23"/>
      <c r="O224" s="23" t="s">
        <v>55</v>
      </c>
      <c r="P224" s="23"/>
    </row>
    <row r="225" spans="1:16" s="16" customFormat="1">
      <c r="A225" s="22" t="s">
        <v>1957</v>
      </c>
      <c r="B225" s="23" t="s">
        <v>1288</v>
      </c>
      <c r="C225" s="23" t="s">
        <v>1958</v>
      </c>
      <c r="D225" s="24" t="s">
        <v>1960</v>
      </c>
      <c r="E225" s="23">
        <v>156.38</v>
      </c>
      <c r="F225" s="25">
        <v>43819</v>
      </c>
      <c r="G225" s="43" t="s">
        <v>50</v>
      </c>
      <c r="H225" s="23" t="s">
        <v>1963</v>
      </c>
      <c r="I225" s="23" t="s">
        <v>42</v>
      </c>
      <c r="J225" s="23"/>
      <c r="K225" s="23" t="s">
        <v>43</v>
      </c>
      <c r="L225" s="23"/>
      <c r="M225" s="23" t="s">
        <v>55</v>
      </c>
      <c r="N225" s="23"/>
      <c r="O225" s="23" t="s">
        <v>42</v>
      </c>
      <c r="P225" s="23" t="s">
        <v>2718</v>
      </c>
    </row>
    <row r="226" spans="1:16" s="16" customFormat="1">
      <c r="A226" s="22" t="s">
        <v>2624</v>
      </c>
      <c r="B226" s="23" t="s">
        <v>763</v>
      </c>
      <c r="C226" s="23" t="s">
        <v>1968</v>
      </c>
      <c r="D226" s="24" t="s">
        <v>1969</v>
      </c>
      <c r="E226" s="23">
        <v>159.01</v>
      </c>
      <c r="F226" s="25">
        <v>40268</v>
      </c>
      <c r="G226" s="43" t="s">
        <v>86</v>
      </c>
      <c r="H226" s="23" t="s">
        <v>1245</v>
      </c>
      <c r="I226" s="23" t="s">
        <v>55</v>
      </c>
      <c r="J226" s="23"/>
      <c r="K226" s="23" t="s">
        <v>716</v>
      </c>
      <c r="L226" s="23"/>
      <c r="M226" s="23" t="s">
        <v>55</v>
      </c>
      <c r="N226" s="23"/>
      <c r="O226" s="23" t="s">
        <v>55</v>
      </c>
      <c r="P226" s="23"/>
    </row>
    <row r="227" spans="1:16" s="16" customFormat="1">
      <c r="A227" s="22" t="s">
        <v>2625</v>
      </c>
      <c r="B227" s="23" t="s">
        <v>115</v>
      </c>
      <c r="C227" s="23" t="s">
        <v>1972</v>
      </c>
      <c r="D227" s="24" t="s">
        <v>1973</v>
      </c>
      <c r="E227" s="23">
        <v>159.79</v>
      </c>
      <c r="F227" s="25">
        <v>44130</v>
      </c>
      <c r="G227" s="43" t="s">
        <v>143</v>
      </c>
      <c r="H227" s="23" t="s">
        <v>1974</v>
      </c>
      <c r="I227" s="23" t="s">
        <v>55</v>
      </c>
      <c r="J227" s="23"/>
      <c r="K227" s="23" t="s">
        <v>55</v>
      </c>
      <c r="L227" s="23"/>
      <c r="M227" s="23" t="s">
        <v>55</v>
      </c>
      <c r="N227" s="23"/>
      <c r="O227" s="23" t="s">
        <v>55</v>
      </c>
      <c r="P227" s="23"/>
    </row>
    <row r="228" spans="1:16" s="16" customFormat="1">
      <c r="A228" s="22" t="s">
        <v>2626</v>
      </c>
      <c r="B228" s="23" t="s">
        <v>549</v>
      </c>
      <c r="C228" s="23" t="s">
        <v>1976</v>
      </c>
      <c r="D228" s="24" t="s">
        <v>1977</v>
      </c>
      <c r="E228" s="23">
        <v>161.76</v>
      </c>
      <c r="F228" s="25">
        <v>42354</v>
      </c>
      <c r="G228" s="43" t="s">
        <v>60</v>
      </c>
      <c r="H228" s="23" t="s">
        <v>1978</v>
      </c>
      <c r="I228" s="23" t="s">
        <v>55</v>
      </c>
      <c r="J228" s="23"/>
      <c r="K228" s="23" t="s">
        <v>55</v>
      </c>
      <c r="L228" s="23"/>
      <c r="M228" s="23" t="s">
        <v>55</v>
      </c>
      <c r="N228" s="23"/>
      <c r="O228" s="23" t="s">
        <v>55</v>
      </c>
      <c r="P228" s="23"/>
    </row>
    <row r="229" spans="1:16" s="16" customFormat="1">
      <c r="A229" s="22" t="s">
        <v>2627</v>
      </c>
      <c r="B229" s="23" t="s">
        <v>154</v>
      </c>
      <c r="C229" s="23" t="s">
        <v>1954</v>
      </c>
      <c r="D229" s="24" t="s">
        <v>1980</v>
      </c>
      <c r="E229" s="23">
        <v>164.92</v>
      </c>
      <c r="F229" s="25">
        <v>42719</v>
      </c>
      <c r="G229" s="43" t="s">
        <v>60</v>
      </c>
      <c r="H229" s="23" t="s">
        <v>1983</v>
      </c>
      <c r="I229" s="23" t="s">
        <v>55</v>
      </c>
      <c r="J229" s="23"/>
      <c r="K229" s="23" t="s">
        <v>55</v>
      </c>
      <c r="L229" s="23"/>
      <c r="M229" s="23" t="s">
        <v>55</v>
      </c>
      <c r="N229" s="23"/>
      <c r="O229" s="23" t="s">
        <v>55</v>
      </c>
      <c r="P229" s="23"/>
    </row>
    <row r="230" spans="1:16" s="16" customFormat="1">
      <c r="A230" s="22" t="s">
        <v>2628</v>
      </c>
      <c r="B230" s="23" t="s">
        <v>763</v>
      </c>
      <c r="C230" s="23" t="s">
        <v>2000</v>
      </c>
      <c r="D230" s="24" t="s">
        <v>2001</v>
      </c>
      <c r="E230" s="23">
        <v>171.25</v>
      </c>
      <c r="F230" s="25">
        <v>43084</v>
      </c>
      <c r="G230" s="43" t="s">
        <v>86</v>
      </c>
      <c r="H230" s="23" t="s">
        <v>2004</v>
      </c>
      <c r="I230" s="23" t="s">
        <v>55</v>
      </c>
      <c r="J230" s="23"/>
      <c r="K230" s="23" t="s">
        <v>716</v>
      </c>
      <c r="L230" s="23"/>
      <c r="M230" s="23" t="s">
        <v>55</v>
      </c>
      <c r="N230" s="23"/>
      <c r="O230" s="23" t="s">
        <v>55</v>
      </c>
      <c r="P230" s="23"/>
    </row>
    <row r="231" spans="1:16" s="16" customFormat="1">
      <c r="A231" s="22" t="s">
        <v>2629</v>
      </c>
      <c r="B231" s="23" t="s">
        <v>154</v>
      </c>
      <c r="C231" s="23" t="s">
        <v>1954</v>
      </c>
      <c r="D231" s="24" t="s">
        <v>1916</v>
      </c>
      <c r="E231" s="23">
        <v>176.12</v>
      </c>
      <c r="F231" s="25">
        <v>43447</v>
      </c>
      <c r="G231" s="43" t="s">
        <v>168</v>
      </c>
      <c r="H231" s="23" t="s">
        <v>162</v>
      </c>
      <c r="I231" s="23" t="s">
        <v>55</v>
      </c>
      <c r="J231" s="23"/>
      <c r="K231" s="23" t="s">
        <v>125</v>
      </c>
      <c r="L231" s="23" t="s">
        <v>182</v>
      </c>
      <c r="M231" s="23" t="s">
        <v>55</v>
      </c>
      <c r="N231" s="23"/>
      <c r="O231" s="23" t="s">
        <v>55</v>
      </c>
      <c r="P231" s="23"/>
    </row>
    <row r="232" spans="1:16" s="16" customFormat="1">
      <c r="A232" s="22" t="s">
        <v>2630</v>
      </c>
      <c r="B232" s="23" t="s">
        <v>129</v>
      </c>
      <c r="C232" s="23" t="s">
        <v>2011</v>
      </c>
      <c r="D232" s="24" t="s">
        <v>2012</v>
      </c>
      <c r="E232" s="23">
        <v>179.69</v>
      </c>
      <c r="F232" s="25">
        <v>44159</v>
      </c>
      <c r="G232" s="43" t="s">
        <v>143</v>
      </c>
      <c r="H232" s="23" t="s">
        <v>2013</v>
      </c>
      <c r="I232" s="23" t="s">
        <v>55</v>
      </c>
      <c r="J232" s="23"/>
      <c r="K232" s="23" t="s">
        <v>55</v>
      </c>
      <c r="L232" s="23"/>
      <c r="M232" s="23" t="s">
        <v>55</v>
      </c>
      <c r="N232" s="23"/>
      <c r="O232" s="23" t="s">
        <v>55</v>
      </c>
      <c r="P232" s="23"/>
    </row>
    <row r="233" spans="1:16" s="16" customFormat="1">
      <c r="A233" s="22" t="s">
        <v>2631</v>
      </c>
      <c r="B233" s="23" t="s">
        <v>549</v>
      </c>
      <c r="C233" s="23" t="s">
        <v>2015</v>
      </c>
      <c r="D233" s="24" t="s">
        <v>2016</v>
      </c>
      <c r="E233" s="23">
        <v>183.96</v>
      </c>
      <c r="F233" s="25">
        <v>44174</v>
      </c>
      <c r="G233" s="43" t="s">
        <v>118</v>
      </c>
      <c r="H233" s="23" t="s">
        <v>420</v>
      </c>
      <c r="I233" s="23" t="s">
        <v>55</v>
      </c>
      <c r="J233" s="23"/>
      <c r="K233" s="23" t="s">
        <v>55</v>
      </c>
      <c r="L233" s="23"/>
      <c r="M233" s="23" t="s">
        <v>55</v>
      </c>
      <c r="N233" s="23"/>
      <c r="O233" s="23" t="s">
        <v>55</v>
      </c>
      <c r="P233" s="23"/>
    </row>
    <row r="234" spans="1:16" s="16" customFormat="1">
      <c r="A234" s="22" t="s">
        <v>2632</v>
      </c>
      <c r="B234" s="23" t="s">
        <v>1280</v>
      </c>
      <c r="C234" s="23" t="s">
        <v>2021</v>
      </c>
      <c r="D234" s="24" t="s">
        <v>2022</v>
      </c>
      <c r="E234" s="23">
        <v>188.52</v>
      </c>
      <c r="F234" s="25">
        <v>38635</v>
      </c>
      <c r="G234" s="43" t="s">
        <v>279</v>
      </c>
      <c r="H234" s="23" t="s">
        <v>1519</v>
      </c>
      <c r="I234" s="23" t="s">
        <v>55</v>
      </c>
      <c r="J234" s="23"/>
      <c r="K234" s="23" t="s">
        <v>55</v>
      </c>
      <c r="L234" s="23"/>
      <c r="M234" s="23" t="s">
        <v>55</v>
      </c>
      <c r="N234" s="23"/>
      <c r="O234" s="23" t="s">
        <v>55</v>
      </c>
      <c r="P234" s="23"/>
    </row>
    <row r="235" spans="1:16" s="16" customFormat="1">
      <c r="A235" s="22" t="s">
        <v>2029</v>
      </c>
      <c r="B235" s="23" t="s">
        <v>154</v>
      </c>
      <c r="C235" s="23" t="s">
        <v>2030</v>
      </c>
      <c r="D235" s="24" t="s">
        <v>2031</v>
      </c>
      <c r="E235" s="23">
        <v>194.25</v>
      </c>
      <c r="F235" s="25">
        <v>42985</v>
      </c>
      <c r="G235" s="46" t="s">
        <v>2311</v>
      </c>
      <c r="H235" s="23" t="s">
        <v>2032</v>
      </c>
      <c r="I235" s="23" t="s">
        <v>55</v>
      </c>
      <c r="J235" s="23"/>
      <c r="K235" s="23" t="s">
        <v>55</v>
      </c>
      <c r="L235" s="23"/>
      <c r="M235" s="23" t="s">
        <v>55</v>
      </c>
      <c r="N235" s="23"/>
      <c r="O235" s="23" t="s">
        <v>55</v>
      </c>
      <c r="P235" s="23"/>
    </row>
    <row r="236" spans="1:16" s="16" customFormat="1">
      <c r="A236" s="22" t="s">
        <v>2633</v>
      </c>
      <c r="B236" s="23" t="s">
        <v>1778</v>
      </c>
      <c r="C236" s="23" t="s">
        <v>1954</v>
      </c>
      <c r="D236" s="24" t="s">
        <v>2034</v>
      </c>
      <c r="E236" s="23">
        <v>195.12</v>
      </c>
      <c r="F236" s="25">
        <v>43957</v>
      </c>
      <c r="G236" s="43" t="s">
        <v>60</v>
      </c>
      <c r="H236" s="23" t="s">
        <v>540</v>
      </c>
      <c r="I236" s="23" t="s">
        <v>55</v>
      </c>
      <c r="J236" s="23"/>
      <c r="K236" s="23" t="s">
        <v>55</v>
      </c>
      <c r="L236" s="23"/>
      <c r="M236" s="23" t="s">
        <v>55</v>
      </c>
      <c r="N236" s="23"/>
      <c r="O236" s="23" t="s">
        <v>55</v>
      </c>
      <c r="P236" s="23"/>
    </row>
    <row r="237" spans="1:16" s="16" customFormat="1">
      <c r="A237" s="22" t="s">
        <v>2634</v>
      </c>
      <c r="B237" s="23" t="s">
        <v>1778</v>
      </c>
      <c r="C237" s="23" t="s">
        <v>2036</v>
      </c>
      <c r="D237" s="24" t="s">
        <v>2037</v>
      </c>
      <c r="E237" s="23">
        <v>196.8</v>
      </c>
      <c r="F237" s="25">
        <v>44111</v>
      </c>
      <c r="G237" s="43" t="s">
        <v>118</v>
      </c>
      <c r="H237" s="23" t="s">
        <v>162</v>
      </c>
      <c r="I237" s="23" t="s">
        <v>55</v>
      </c>
      <c r="J237" s="23"/>
      <c r="K237" s="23" t="s">
        <v>55</v>
      </c>
      <c r="L237" s="23"/>
      <c r="M237" s="23" t="s">
        <v>55</v>
      </c>
      <c r="N237" s="23"/>
      <c r="O237" s="23" t="s">
        <v>55</v>
      </c>
      <c r="P237" s="23"/>
    </row>
    <row r="238" spans="1:16" s="16" customFormat="1">
      <c r="A238" s="22" t="s">
        <v>2635</v>
      </c>
      <c r="B238" s="23" t="s">
        <v>154</v>
      </c>
      <c r="C238" s="23" t="s">
        <v>1954</v>
      </c>
      <c r="D238" s="24" t="s">
        <v>2041</v>
      </c>
      <c r="E238" s="23">
        <v>197.63</v>
      </c>
      <c r="F238" s="25">
        <v>38726</v>
      </c>
      <c r="G238" s="43" t="s">
        <v>157</v>
      </c>
      <c r="H238" s="23" t="s">
        <v>2042</v>
      </c>
      <c r="I238" s="23" t="s">
        <v>55</v>
      </c>
      <c r="J238" s="23" t="s">
        <v>182</v>
      </c>
      <c r="K238" s="23" t="s">
        <v>125</v>
      </c>
      <c r="L238" s="23" t="s">
        <v>510</v>
      </c>
      <c r="M238" s="23" t="s">
        <v>55</v>
      </c>
      <c r="N238" s="23"/>
      <c r="O238" s="23" t="s">
        <v>42</v>
      </c>
      <c r="P238" s="23" t="s">
        <v>2720</v>
      </c>
    </row>
    <row r="239" spans="1:16" s="16" customFormat="1">
      <c r="A239" s="22" t="s">
        <v>2636</v>
      </c>
      <c r="B239" s="23" t="s">
        <v>2052</v>
      </c>
      <c r="C239" s="23" t="s">
        <v>2051</v>
      </c>
      <c r="D239" s="24" t="s">
        <v>2053</v>
      </c>
      <c r="E239" s="23">
        <v>209.8</v>
      </c>
      <c r="F239" s="25">
        <v>42341</v>
      </c>
      <c r="G239" s="45" t="s">
        <v>2369</v>
      </c>
      <c r="H239" s="23" t="s">
        <v>2056</v>
      </c>
      <c r="I239" s="23" t="s">
        <v>55</v>
      </c>
      <c r="J239" s="23"/>
      <c r="K239" s="23" t="s">
        <v>55</v>
      </c>
      <c r="L239" s="23"/>
      <c r="M239" s="23" t="s">
        <v>55</v>
      </c>
      <c r="N239" s="23"/>
      <c r="O239" s="23" t="s">
        <v>55</v>
      </c>
      <c r="P239" s="23"/>
    </row>
    <row r="240" spans="1:16" s="16" customFormat="1">
      <c r="A240" s="22" t="s">
        <v>2062</v>
      </c>
      <c r="B240" s="23" t="s">
        <v>1380</v>
      </c>
      <c r="C240" s="23" t="s">
        <v>1379</v>
      </c>
      <c r="D240" s="24" t="s">
        <v>2064</v>
      </c>
      <c r="E240" s="23">
        <v>213.28</v>
      </c>
      <c r="F240" s="25">
        <v>38819</v>
      </c>
      <c r="G240" s="43" t="s">
        <v>168</v>
      </c>
      <c r="H240" s="23" t="s">
        <v>2065</v>
      </c>
      <c r="I240" s="23" t="s">
        <v>55</v>
      </c>
      <c r="J240" s="23"/>
      <c r="K240" s="23" t="s">
        <v>55</v>
      </c>
      <c r="L240" s="23"/>
      <c r="M240" s="23" t="s">
        <v>55</v>
      </c>
      <c r="N240" s="23"/>
      <c r="O240" s="23" t="s">
        <v>42</v>
      </c>
      <c r="P240" s="23" t="s">
        <v>2720</v>
      </c>
    </row>
    <row r="241" spans="1:16" s="16" customFormat="1">
      <c r="A241" s="22" t="s">
        <v>2066</v>
      </c>
      <c r="B241" s="23" t="s">
        <v>58</v>
      </c>
      <c r="C241" s="23" t="s">
        <v>2067</v>
      </c>
      <c r="D241" s="24">
        <v>3730</v>
      </c>
      <c r="E241" s="23">
        <v>214.5</v>
      </c>
      <c r="F241" s="25">
        <v>40147</v>
      </c>
      <c r="G241" s="43" t="s">
        <v>60</v>
      </c>
      <c r="H241" s="23" t="s">
        <v>2068</v>
      </c>
      <c r="I241" s="23" t="s">
        <v>55</v>
      </c>
      <c r="J241" s="23" t="s">
        <v>509</v>
      </c>
      <c r="K241" s="23" t="s">
        <v>125</v>
      </c>
      <c r="L241" s="23" t="s">
        <v>510</v>
      </c>
      <c r="M241" s="23" t="s">
        <v>55</v>
      </c>
      <c r="N241" s="23"/>
      <c r="O241" s="23" t="s">
        <v>42</v>
      </c>
      <c r="P241" s="23" t="s">
        <v>2720</v>
      </c>
    </row>
    <row r="242" spans="1:16" s="16" customFormat="1">
      <c r="A242" s="22" t="s">
        <v>2637</v>
      </c>
      <c r="B242" s="23" t="s">
        <v>154</v>
      </c>
      <c r="C242" s="23" t="s">
        <v>1954</v>
      </c>
      <c r="D242" s="24" t="s">
        <v>2072</v>
      </c>
      <c r="E242" s="23">
        <v>214.97</v>
      </c>
      <c r="F242" s="25">
        <v>41079</v>
      </c>
      <c r="G242" s="43" t="s">
        <v>168</v>
      </c>
      <c r="H242" s="23" t="s">
        <v>2074</v>
      </c>
      <c r="I242" s="23" t="s">
        <v>55</v>
      </c>
      <c r="J242" s="23"/>
      <c r="K242" s="23" t="s">
        <v>55</v>
      </c>
      <c r="L242" s="23"/>
      <c r="M242" s="23" t="s">
        <v>55</v>
      </c>
      <c r="N242" s="23"/>
      <c r="O242" s="23" t="s">
        <v>55</v>
      </c>
      <c r="P242" s="23"/>
    </row>
    <row r="243" spans="1:16" s="16" customFormat="1">
      <c r="A243" s="22" t="s">
        <v>2638</v>
      </c>
      <c r="B243" s="23" t="s">
        <v>264</v>
      </c>
      <c r="C243" s="23" t="s">
        <v>2086</v>
      </c>
      <c r="D243" s="24" t="s">
        <v>2087</v>
      </c>
      <c r="E243" s="23">
        <v>229</v>
      </c>
      <c r="F243" s="25">
        <v>44131</v>
      </c>
      <c r="G243" s="43" t="s">
        <v>143</v>
      </c>
      <c r="H243" s="23" t="s">
        <v>2089</v>
      </c>
      <c r="I243" s="23" t="s">
        <v>55</v>
      </c>
      <c r="J243" s="23"/>
      <c r="K243" s="23" t="s">
        <v>55</v>
      </c>
      <c r="L243" s="23"/>
      <c r="M243" s="23" t="s">
        <v>55</v>
      </c>
      <c r="N243" s="23"/>
      <c r="O243" s="23" t="s">
        <v>55</v>
      </c>
      <c r="P243" s="23"/>
    </row>
    <row r="244" spans="1:16" s="16" customFormat="1">
      <c r="A244" s="22" t="s">
        <v>2639</v>
      </c>
      <c r="B244" s="23" t="s">
        <v>955</v>
      </c>
      <c r="C244" s="23" t="s">
        <v>1379</v>
      </c>
      <c r="D244" s="24" t="s">
        <v>2091</v>
      </c>
      <c r="E244" s="23">
        <v>232.59</v>
      </c>
      <c r="F244" s="25">
        <v>44169</v>
      </c>
      <c r="G244" s="43" t="s">
        <v>118</v>
      </c>
      <c r="H244" s="23" t="s">
        <v>1049</v>
      </c>
      <c r="I244" s="23" t="s">
        <v>55</v>
      </c>
      <c r="J244" s="23"/>
      <c r="K244" s="23" t="s">
        <v>55</v>
      </c>
      <c r="L244" s="23"/>
      <c r="M244" s="23" t="s">
        <v>55</v>
      </c>
      <c r="N244" s="23"/>
      <c r="O244" s="23" t="s">
        <v>55</v>
      </c>
      <c r="P244" s="23"/>
    </row>
    <row r="245" spans="1:16" s="16" customFormat="1">
      <c r="A245" s="22" t="s">
        <v>2640</v>
      </c>
      <c r="B245" s="23" t="s">
        <v>549</v>
      </c>
      <c r="C245" s="23" t="s">
        <v>2105</v>
      </c>
      <c r="D245" s="24" t="s">
        <v>2106</v>
      </c>
      <c r="E245" s="23">
        <v>238.91</v>
      </c>
      <c r="F245" s="25">
        <v>44130</v>
      </c>
      <c r="G245" s="43" t="s">
        <v>143</v>
      </c>
      <c r="H245" s="23" t="s">
        <v>2108</v>
      </c>
      <c r="I245" s="23" t="s">
        <v>55</v>
      </c>
      <c r="J245" s="23"/>
      <c r="K245" s="23" t="s">
        <v>55</v>
      </c>
      <c r="L245" s="23"/>
      <c r="M245" s="23" t="s">
        <v>55</v>
      </c>
      <c r="N245" s="23"/>
      <c r="O245" s="23" t="s">
        <v>55</v>
      </c>
      <c r="P245" s="23"/>
    </row>
    <row r="246" spans="1:16" s="16" customFormat="1">
      <c r="A246" s="22" t="s">
        <v>2109</v>
      </c>
      <c r="B246" s="23" t="s">
        <v>955</v>
      </c>
      <c r="C246" s="23" t="s">
        <v>954</v>
      </c>
      <c r="D246" s="24" t="s">
        <v>2110</v>
      </c>
      <c r="E246" s="23">
        <v>244.72</v>
      </c>
      <c r="F246" s="25">
        <v>42529</v>
      </c>
      <c r="G246" s="46" t="s">
        <v>2311</v>
      </c>
      <c r="H246" s="23" t="s">
        <v>1049</v>
      </c>
      <c r="I246" s="23" t="s">
        <v>55</v>
      </c>
      <c r="J246" s="23"/>
      <c r="K246" s="23" t="s">
        <v>55</v>
      </c>
      <c r="L246" s="23" t="s">
        <v>2113</v>
      </c>
      <c r="M246" s="23" t="s">
        <v>55</v>
      </c>
      <c r="N246" s="23"/>
      <c r="O246" s="23" t="s">
        <v>55</v>
      </c>
      <c r="P246" s="23"/>
    </row>
    <row r="247" spans="1:16" s="16" customFormat="1">
      <c r="A247" s="22" t="s">
        <v>2641</v>
      </c>
      <c r="B247" s="23" t="s">
        <v>94</v>
      </c>
      <c r="C247" s="23" t="s">
        <v>2115</v>
      </c>
      <c r="D247" s="24" t="s">
        <v>2116</v>
      </c>
      <c r="E247" s="23">
        <v>255.01</v>
      </c>
      <c r="F247" s="25">
        <v>42339</v>
      </c>
      <c r="G247" s="45" t="s">
        <v>2369</v>
      </c>
      <c r="H247" s="23" t="s">
        <v>2117</v>
      </c>
      <c r="I247" s="23" t="s">
        <v>55</v>
      </c>
      <c r="J247" s="23"/>
      <c r="K247" s="23" t="s">
        <v>55</v>
      </c>
      <c r="L247" s="23"/>
      <c r="M247" s="23" t="s">
        <v>55</v>
      </c>
      <c r="N247" s="23"/>
      <c r="O247" s="23" t="s">
        <v>55</v>
      </c>
      <c r="P247" s="23"/>
    </row>
    <row r="248" spans="1:16" s="16" customFormat="1">
      <c r="A248" s="22" t="s">
        <v>2642</v>
      </c>
      <c r="B248" s="23" t="s">
        <v>433</v>
      </c>
      <c r="C248" s="23" t="s">
        <v>2119</v>
      </c>
      <c r="D248" s="24" t="s">
        <v>2120</v>
      </c>
      <c r="E248" s="23">
        <v>258.3</v>
      </c>
      <c r="F248" s="25">
        <v>44169</v>
      </c>
      <c r="G248" s="43" t="s">
        <v>118</v>
      </c>
      <c r="H248" s="23" t="s">
        <v>2123</v>
      </c>
      <c r="I248" s="23" t="s">
        <v>55</v>
      </c>
      <c r="J248" s="23"/>
      <c r="K248" s="23" t="s">
        <v>55</v>
      </c>
      <c r="L248" s="23"/>
      <c r="M248" s="23" t="s">
        <v>55</v>
      </c>
      <c r="N248" s="23"/>
      <c r="O248" s="23" t="s">
        <v>55</v>
      </c>
      <c r="P248" s="23"/>
    </row>
    <row r="249" spans="1:16" s="16" customFormat="1">
      <c r="A249" s="22" t="s">
        <v>2643</v>
      </c>
      <c r="B249" s="23" t="s">
        <v>115</v>
      </c>
      <c r="C249" s="23" t="s">
        <v>2125</v>
      </c>
      <c r="D249" s="24" t="s">
        <v>2126</v>
      </c>
      <c r="E249" s="23">
        <v>259.73</v>
      </c>
      <c r="F249" s="25">
        <v>44130</v>
      </c>
      <c r="G249" s="43" t="s">
        <v>143</v>
      </c>
      <c r="H249" s="23" t="s">
        <v>2127</v>
      </c>
      <c r="I249" s="23" t="s">
        <v>55</v>
      </c>
      <c r="J249" s="23"/>
      <c r="K249" s="23" t="s">
        <v>55</v>
      </c>
      <c r="L249" s="23"/>
      <c r="M249" s="23" t="s">
        <v>55</v>
      </c>
      <c r="N249" s="23"/>
      <c r="O249" s="23" t="s">
        <v>55</v>
      </c>
      <c r="P249" s="23"/>
    </row>
    <row r="250" spans="1:16" s="16" customFormat="1">
      <c r="A250" s="22" t="s">
        <v>2644</v>
      </c>
      <c r="B250" s="23" t="s">
        <v>154</v>
      </c>
      <c r="C250" s="23" t="s">
        <v>153</v>
      </c>
      <c r="D250" s="24" t="s">
        <v>2130</v>
      </c>
      <c r="E250" s="23">
        <v>262.68</v>
      </c>
      <c r="F250" s="25">
        <v>41250</v>
      </c>
      <c r="G250" s="43" t="s">
        <v>157</v>
      </c>
      <c r="H250" s="23" t="s">
        <v>2133</v>
      </c>
      <c r="I250" s="23" t="s">
        <v>55</v>
      </c>
      <c r="J250" s="23"/>
      <c r="K250" s="23" t="s">
        <v>55</v>
      </c>
      <c r="L250" s="23"/>
      <c r="M250" s="23" t="s">
        <v>55</v>
      </c>
      <c r="N250" s="23"/>
      <c r="O250" s="23" t="s">
        <v>55</v>
      </c>
      <c r="P250" s="23"/>
    </row>
    <row r="251" spans="1:16" s="16" customFormat="1">
      <c r="A251" s="22" t="s">
        <v>2134</v>
      </c>
      <c r="B251" s="23" t="s">
        <v>441</v>
      </c>
      <c r="C251" s="23" t="s">
        <v>2135</v>
      </c>
      <c r="D251" s="24" t="s">
        <v>2136</v>
      </c>
      <c r="E251" s="23">
        <v>266.33999999999997</v>
      </c>
      <c r="F251" s="25">
        <v>42985</v>
      </c>
      <c r="G251" s="46" t="s">
        <v>2311</v>
      </c>
      <c r="H251" s="23" t="s">
        <v>1049</v>
      </c>
      <c r="I251" s="23" t="s">
        <v>55</v>
      </c>
      <c r="J251" s="23"/>
      <c r="K251" s="23" t="s">
        <v>55</v>
      </c>
      <c r="L251" s="23"/>
      <c r="M251" s="23" t="s">
        <v>55</v>
      </c>
      <c r="N251" s="23"/>
      <c r="O251" s="23" t="s">
        <v>55</v>
      </c>
      <c r="P251" s="23"/>
    </row>
    <row r="252" spans="1:16" s="16" customFormat="1">
      <c r="A252" s="22" t="s">
        <v>2698</v>
      </c>
      <c r="B252" s="23" t="s">
        <v>549</v>
      </c>
      <c r="C252" s="23" t="s">
        <v>2138</v>
      </c>
      <c r="D252" s="24" t="s">
        <v>2140</v>
      </c>
      <c r="E252" s="23">
        <v>268.89999999999998</v>
      </c>
      <c r="F252" s="25">
        <v>44529</v>
      </c>
      <c r="G252" s="43" t="s">
        <v>132</v>
      </c>
      <c r="H252" s="23" t="s">
        <v>2144</v>
      </c>
      <c r="I252" s="23" t="s">
        <v>2529</v>
      </c>
      <c r="J252" s="23"/>
      <c r="K252" s="23" t="s">
        <v>2529</v>
      </c>
      <c r="L252" s="23"/>
      <c r="M252" s="23" t="s">
        <v>2529</v>
      </c>
      <c r="N252" s="23"/>
      <c r="O252" s="23" t="s">
        <v>42</v>
      </c>
      <c r="P252" s="23" t="s">
        <v>2717</v>
      </c>
    </row>
    <row r="253" spans="1:16" s="16" customFormat="1">
      <c r="A253" s="22" t="s">
        <v>2645</v>
      </c>
      <c r="B253" s="23" t="s">
        <v>763</v>
      </c>
      <c r="C253" s="23" t="s">
        <v>762</v>
      </c>
      <c r="D253" s="24" t="s">
        <v>2148</v>
      </c>
      <c r="E253" s="23">
        <v>269.5</v>
      </c>
      <c r="F253" s="25">
        <v>44175</v>
      </c>
      <c r="G253" s="43" t="s">
        <v>409</v>
      </c>
      <c r="H253" s="23" t="s">
        <v>2152</v>
      </c>
      <c r="I253" s="23" t="s">
        <v>55</v>
      </c>
      <c r="J253" s="23"/>
      <c r="K253" s="23" t="s">
        <v>55</v>
      </c>
      <c r="L253" s="23"/>
      <c r="M253" s="23" t="s">
        <v>55</v>
      </c>
      <c r="N253" s="23"/>
      <c r="O253" s="23" t="s">
        <v>55</v>
      </c>
      <c r="P253" s="23"/>
    </row>
    <row r="254" spans="1:16" s="16" customFormat="1">
      <c r="A254" s="22" t="s">
        <v>2153</v>
      </c>
      <c r="B254" s="23" t="s">
        <v>154</v>
      </c>
      <c r="C254" s="23" t="s">
        <v>2154</v>
      </c>
      <c r="D254" s="24" t="s">
        <v>2155</v>
      </c>
      <c r="E254" s="23">
        <v>270.01</v>
      </c>
      <c r="F254" s="25">
        <v>42985</v>
      </c>
      <c r="G254" s="46" t="s">
        <v>2311</v>
      </c>
      <c r="H254" s="23" t="s">
        <v>2032</v>
      </c>
      <c r="I254" s="23" t="s">
        <v>55</v>
      </c>
      <c r="J254" s="23"/>
      <c r="K254" s="23" t="s">
        <v>55</v>
      </c>
      <c r="L254" s="23"/>
      <c r="M254" s="23" t="s">
        <v>55</v>
      </c>
      <c r="N254" s="23"/>
      <c r="O254" s="23" t="s">
        <v>55</v>
      </c>
      <c r="P254" s="23"/>
    </row>
    <row r="255" spans="1:16" s="16" customFormat="1">
      <c r="A255" s="22" t="s">
        <v>2646</v>
      </c>
      <c r="B255" s="23" t="s">
        <v>154</v>
      </c>
      <c r="C255" s="23" t="s">
        <v>2157</v>
      </c>
      <c r="D255" s="24" t="s">
        <v>2158</v>
      </c>
      <c r="E255" s="23">
        <v>275.57</v>
      </c>
      <c r="F255" s="25">
        <v>42668</v>
      </c>
      <c r="G255" s="43" t="s">
        <v>157</v>
      </c>
      <c r="H255" s="23" t="s">
        <v>2160</v>
      </c>
      <c r="I255" s="23" t="s">
        <v>55</v>
      </c>
      <c r="J255" s="23"/>
      <c r="K255" s="23" t="s">
        <v>55</v>
      </c>
      <c r="L255" s="23"/>
      <c r="M255" s="23" t="s">
        <v>55</v>
      </c>
      <c r="N255" s="23"/>
      <c r="O255" s="23" t="s">
        <v>55</v>
      </c>
      <c r="P255" s="23"/>
    </row>
    <row r="256" spans="1:16" s="16" customFormat="1">
      <c r="A256" s="22" t="s">
        <v>2647</v>
      </c>
      <c r="B256" s="23" t="s">
        <v>763</v>
      </c>
      <c r="C256" s="23" t="s">
        <v>2162</v>
      </c>
      <c r="D256" s="24" t="s">
        <v>2163</v>
      </c>
      <c r="E256" s="23">
        <v>278.12</v>
      </c>
      <c r="F256" s="25">
        <v>43354</v>
      </c>
      <c r="G256" s="43" t="s">
        <v>118</v>
      </c>
      <c r="H256" s="23" t="s">
        <v>2167</v>
      </c>
      <c r="I256" s="23" t="s">
        <v>55</v>
      </c>
      <c r="J256" s="23"/>
      <c r="K256" s="23" t="s">
        <v>55</v>
      </c>
      <c r="L256" s="23"/>
      <c r="M256" s="23" t="s">
        <v>55</v>
      </c>
      <c r="N256" s="23"/>
      <c r="O256" s="23" t="s">
        <v>55</v>
      </c>
      <c r="P256" s="23"/>
    </row>
    <row r="257" spans="1:16" s="16" customFormat="1">
      <c r="A257" s="22" t="s">
        <v>2648</v>
      </c>
      <c r="B257" s="23" t="s">
        <v>1177</v>
      </c>
      <c r="C257" s="23" t="s">
        <v>2169</v>
      </c>
      <c r="D257" s="24" t="s">
        <v>2170</v>
      </c>
      <c r="E257" s="23">
        <v>279.89999999999998</v>
      </c>
      <c r="F257" s="25">
        <v>42339</v>
      </c>
      <c r="G257" s="45" t="s">
        <v>2369</v>
      </c>
      <c r="H257" s="23" t="s">
        <v>2173</v>
      </c>
      <c r="I257" s="23" t="s">
        <v>55</v>
      </c>
      <c r="J257" s="23"/>
      <c r="K257" s="23" t="s">
        <v>55</v>
      </c>
      <c r="L257" s="23"/>
      <c r="M257" s="23" t="s">
        <v>55</v>
      </c>
      <c r="N257" s="23"/>
      <c r="O257" s="23" t="s">
        <v>55</v>
      </c>
      <c r="P257" s="23"/>
    </row>
    <row r="258" spans="1:16" s="16" customFormat="1">
      <c r="A258" s="22" t="s">
        <v>2174</v>
      </c>
      <c r="B258" s="23" t="s">
        <v>763</v>
      </c>
      <c r="C258" s="23" t="s">
        <v>549</v>
      </c>
      <c r="D258" s="24" t="s">
        <v>2176</v>
      </c>
      <c r="E258" s="23">
        <v>283.44</v>
      </c>
      <c r="F258" s="25">
        <v>40728</v>
      </c>
      <c r="G258" s="43" t="s">
        <v>60</v>
      </c>
      <c r="H258" s="23" t="s">
        <v>2177</v>
      </c>
      <c r="I258" s="23" t="s">
        <v>55</v>
      </c>
      <c r="J258" s="23"/>
      <c r="K258" s="23" t="s">
        <v>55</v>
      </c>
      <c r="L258" s="23"/>
      <c r="M258" s="23" t="s">
        <v>55</v>
      </c>
      <c r="N258" s="23"/>
      <c r="O258" s="23" t="s">
        <v>42</v>
      </c>
      <c r="P258" s="23" t="s">
        <v>2720</v>
      </c>
    </row>
    <row r="259" spans="1:16" s="16" customFormat="1">
      <c r="A259" s="22" t="s">
        <v>2178</v>
      </c>
      <c r="B259" s="23" t="s">
        <v>549</v>
      </c>
      <c r="C259" s="23" t="s">
        <v>1968</v>
      </c>
      <c r="D259" s="24" t="s">
        <v>2179</v>
      </c>
      <c r="E259" s="23">
        <v>284.39999999999998</v>
      </c>
      <c r="F259" s="25">
        <v>40268</v>
      </c>
      <c r="G259" s="43" t="s">
        <v>86</v>
      </c>
      <c r="H259" s="23" t="s">
        <v>2180</v>
      </c>
      <c r="I259" s="23" t="s">
        <v>55</v>
      </c>
      <c r="J259" s="23"/>
      <c r="K259" s="23" t="s">
        <v>716</v>
      </c>
      <c r="L259" s="23"/>
      <c r="M259" s="23" t="s">
        <v>55</v>
      </c>
      <c r="N259" s="23"/>
      <c r="O259" s="23" t="s">
        <v>55</v>
      </c>
      <c r="P259" s="23"/>
    </row>
    <row r="260" spans="1:16" s="16" customFormat="1">
      <c r="A260" s="22" t="s">
        <v>2649</v>
      </c>
      <c r="B260" s="23" t="s">
        <v>1348</v>
      </c>
      <c r="C260" s="23" t="s">
        <v>2182</v>
      </c>
      <c r="D260" s="24" t="s">
        <v>2183</v>
      </c>
      <c r="E260" s="23">
        <v>286.14999999999998</v>
      </c>
      <c r="F260" s="25">
        <v>41093</v>
      </c>
      <c r="G260" s="43" t="s">
        <v>50</v>
      </c>
      <c r="H260" s="23" t="s">
        <v>776</v>
      </c>
      <c r="I260" s="23" t="s">
        <v>55</v>
      </c>
      <c r="J260" s="23"/>
      <c r="K260" s="23" t="s">
        <v>55</v>
      </c>
      <c r="L260" s="23"/>
      <c r="M260" s="23" t="s">
        <v>55</v>
      </c>
      <c r="N260" s="23"/>
      <c r="O260" s="23" t="s">
        <v>55</v>
      </c>
      <c r="P260" s="23"/>
    </row>
    <row r="261" spans="1:16" s="16" customFormat="1">
      <c r="A261" s="22" t="s">
        <v>2650</v>
      </c>
      <c r="B261" s="23" t="s">
        <v>154</v>
      </c>
      <c r="C261" s="23" t="s">
        <v>2185</v>
      </c>
      <c r="D261" s="24" t="s">
        <v>2186</v>
      </c>
      <c r="E261" s="23">
        <v>288.89999999999998</v>
      </c>
      <c r="F261" s="25">
        <v>44131</v>
      </c>
      <c r="G261" s="43" t="s">
        <v>143</v>
      </c>
      <c r="H261" s="23" t="s">
        <v>2188</v>
      </c>
      <c r="I261" s="23" t="s">
        <v>55</v>
      </c>
      <c r="J261" s="23"/>
      <c r="K261" s="23" t="s">
        <v>55</v>
      </c>
      <c r="L261" s="23"/>
      <c r="M261" s="23" t="s">
        <v>55</v>
      </c>
      <c r="N261" s="23"/>
      <c r="O261" s="23" t="s">
        <v>55</v>
      </c>
      <c r="P261" s="23"/>
    </row>
    <row r="262" spans="1:16" s="16" customFormat="1">
      <c r="A262" s="22" t="s">
        <v>2704</v>
      </c>
      <c r="B262" s="23" t="s">
        <v>971</v>
      </c>
      <c r="C262" s="23" t="s">
        <v>2154</v>
      </c>
      <c r="D262" s="24" t="s">
        <v>2191</v>
      </c>
      <c r="E262" s="23">
        <v>294.10000000000002</v>
      </c>
      <c r="F262" s="25">
        <v>44546</v>
      </c>
      <c r="G262" s="46" t="s">
        <v>2311</v>
      </c>
      <c r="H262" s="23" t="s">
        <v>356</v>
      </c>
      <c r="I262" s="23" t="s">
        <v>2529</v>
      </c>
      <c r="J262" s="23"/>
      <c r="K262" s="23" t="s">
        <v>55</v>
      </c>
      <c r="L262" s="23"/>
      <c r="M262" s="23" t="s">
        <v>55</v>
      </c>
      <c r="N262" s="23"/>
      <c r="O262" s="23" t="s">
        <v>42</v>
      </c>
      <c r="P262" s="23" t="s">
        <v>2717</v>
      </c>
    </row>
    <row r="263" spans="1:16" s="16" customFormat="1">
      <c r="A263" s="22" t="s">
        <v>2651</v>
      </c>
      <c r="B263" s="23" t="s">
        <v>549</v>
      </c>
      <c r="C263" s="23" t="s">
        <v>2195</v>
      </c>
      <c r="D263" s="24" t="s">
        <v>2197</v>
      </c>
      <c r="E263" s="23">
        <v>296.10000000000002</v>
      </c>
      <c r="F263" s="25">
        <v>40513</v>
      </c>
      <c r="G263" s="43" t="s">
        <v>279</v>
      </c>
      <c r="H263" s="23" t="s">
        <v>2199</v>
      </c>
      <c r="I263" s="23" t="s">
        <v>55</v>
      </c>
      <c r="J263" s="23"/>
      <c r="K263" s="23" t="s">
        <v>55</v>
      </c>
      <c r="L263" s="23"/>
      <c r="M263" s="23" t="s">
        <v>55</v>
      </c>
      <c r="N263" s="23"/>
      <c r="O263" s="23" t="s">
        <v>55</v>
      </c>
      <c r="P263" s="23"/>
    </row>
    <row r="264" spans="1:16" s="16" customFormat="1" ht="17" customHeight="1">
      <c r="A264" s="22" t="s">
        <v>2699</v>
      </c>
      <c r="B264" s="23" t="s">
        <v>549</v>
      </c>
      <c r="C264" s="23" t="s">
        <v>2201</v>
      </c>
      <c r="D264" s="24" t="s">
        <v>2204</v>
      </c>
      <c r="E264" s="23">
        <v>299.14</v>
      </c>
      <c r="F264" s="25">
        <v>44552</v>
      </c>
      <c r="G264" s="46" t="s">
        <v>2311</v>
      </c>
      <c r="H264" s="23" t="s">
        <v>2207</v>
      </c>
      <c r="I264" s="23" t="s">
        <v>2529</v>
      </c>
      <c r="J264" s="23"/>
      <c r="K264" s="23" t="s">
        <v>2529</v>
      </c>
      <c r="L264" s="23"/>
      <c r="M264" s="23" t="s">
        <v>2529</v>
      </c>
      <c r="N264" s="23"/>
      <c r="O264" s="23" t="s">
        <v>42</v>
      </c>
      <c r="P264" s="23" t="s">
        <v>2717</v>
      </c>
    </row>
    <row r="265" spans="1:16" s="16" customFormat="1">
      <c r="A265" s="22" t="s">
        <v>2652</v>
      </c>
      <c r="B265" s="23" t="s">
        <v>2052</v>
      </c>
      <c r="C265" s="23" t="s">
        <v>2209</v>
      </c>
      <c r="D265" s="24" t="s">
        <v>2210</v>
      </c>
      <c r="E265" s="23">
        <v>300.16000000000003</v>
      </c>
      <c r="F265" s="25">
        <v>41171</v>
      </c>
      <c r="G265" s="43" t="s">
        <v>157</v>
      </c>
      <c r="H265" s="23" t="s">
        <v>2213</v>
      </c>
      <c r="I265" s="23" t="s">
        <v>55</v>
      </c>
      <c r="J265" s="23"/>
      <c r="K265" s="23" t="s">
        <v>55</v>
      </c>
      <c r="L265" s="23"/>
      <c r="M265" s="23" t="s">
        <v>55</v>
      </c>
      <c r="N265" s="23"/>
      <c r="O265" s="23" t="s">
        <v>55</v>
      </c>
      <c r="P265" s="23"/>
    </row>
    <row r="266" spans="1:16" s="16" customFormat="1">
      <c r="A266" s="22" t="s">
        <v>2214</v>
      </c>
      <c r="B266" s="23" t="s">
        <v>1778</v>
      </c>
      <c r="C266" s="23" t="s">
        <v>2215</v>
      </c>
      <c r="D266" s="24" t="s">
        <v>2217</v>
      </c>
      <c r="E266" s="23">
        <v>306.18</v>
      </c>
      <c r="F266" s="25">
        <v>40896</v>
      </c>
      <c r="G266" s="43" t="s">
        <v>143</v>
      </c>
      <c r="H266" s="23" t="s">
        <v>825</v>
      </c>
      <c r="I266" s="23" t="s">
        <v>55</v>
      </c>
      <c r="J266" s="23"/>
      <c r="K266" s="23" t="s">
        <v>55</v>
      </c>
      <c r="L266" s="23"/>
      <c r="M266" s="23" t="s">
        <v>55</v>
      </c>
      <c r="N266" s="23"/>
      <c r="O266" s="23" t="s">
        <v>55</v>
      </c>
      <c r="P266" s="23"/>
    </row>
    <row r="267" spans="1:16" s="16" customFormat="1">
      <c r="A267" s="22" t="s">
        <v>2653</v>
      </c>
      <c r="B267" s="23" t="s">
        <v>1778</v>
      </c>
      <c r="C267" s="23" t="s">
        <v>2030</v>
      </c>
      <c r="D267" s="24" t="s">
        <v>2219</v>
      </c>
      <c r="E267" s="23">
        <v>314.86</v>
      </c>
      <c r="F267" s="25">
        <v>40896</v>
      </c>
      <c r="G267" s="43" t="s">
        <v>143</v>
      </c>
      <c r="H267" s="23" t="s">
        <v>825</v>
      </c>
      <c r="I267" s="23" t="s">
        <v>55</v>
      </c>
      <c r="J267" s="23"/>
      <c r="K267" s="23" t="s">
        <v>55</v>
      </c>
      <c r="L267" s="23"/>
      <c r="M267" s="23" t="s">
        <v>55</v>
      </c>
      <c r="N267" s="23"/>
      <c r="O267" s="23" t="s">
        <v>55</v>
      </c>
      <c r="P267" s="23"/>
    </row>
    <row r="268" spans="1:16" s="16" customFormat="1">
      <c r="A268" s="22" t="s">
        <v>2654</v>
      </c>
      <c r="B268" s="23" t="s">
        <v>549</v>
      </c>
      <c r="C268" s="23" t="s">
        <v>1878</v>
      </c>
      <c r="D268" s="24" t="s">
        <v>2221</v>
      </c>
      <c r="E268" s="23">
        <v>347.8</v>
      </c>
      <c r="F268" s="25">
        <v>44005</v>
      </c>
      <c r="G268" s="43" t="s">
        <v>60</v>
      </c>
      <c r="H268" s="23" t="s">
        <v>2223</v>
      </c>
      <c r="I268" s="23" t="s">
        <v>55</v>
      </c>
      <c r="J268" s="23"/>
      <c r="K268" s="23" t="s">
        <v>55</v>
      </c>
      <c r="L268" s="23"/>
      <c r="M268" s="23" t="s">
        <v>55</v>
      </c>
      <c r="N268" s="23"/>
      <c r="O268" s="23" t="s">
        <v>55</v>
      </c>
      <c r="P268" s="23"/>
    </row>
    <row r="269" spans="1:16" s="16" customFormat="1">
      <c r="A269" s="22" t="s">
        <v>2655</v>
      </c>
      <c r="B269" s="23" t="s">
        <v>154</v>
      </c>
      <c r="C269" s="23" t="s">
        <v>2225</v>
      </c>
      <c r="D269" s="24" t="s">
        <v>2226</v>
      </c>
      <c r="E269" s="23">
        <v>350</v>
      </c>
      <c r="F269" s="25">
        <v>44131</v>
      </c>
      <c r="G269" s="43" t="s">
        <v>143</v>
      </c>
      <c r="H269" s="23" t="s">
        <v>2228</v>
      </c>
      <c r="I269" s="23" t="s">
        <v>55</v>
      </c>
      <c r="J269" s="23"/>
      <c r="K269" s="23" t="s">
        <v>55</v>
      </c>
      <c r="L269" s="23"/>
      <c r="M269" s="23" t="s">
        <v>55</v>
      </c>
      <c r="N269" s="23"/>
      <c r="O269" s="23" t="s">
        <v>55</v>
      </c>
      <c r="P269" s="23"/>
    </row>
    <row r="270" spans="1:16" s="16" customFormat="1">
      <c r="A270" s="22" t="s">
        <v>2656</v>
      </c>
      <c r="B270" s="23" t="s">
        <v>763</v>
      </c>
      <c r="C270" s="23" t="s">
        <v>2230</v>
      </c>
      <c r="D270" s="24" t="s">
        <v>2232</v>
      </c>
      <c r="E270" s="23">
        <v>357.29</v>
      </c>
      <c r="F270" s="25">
        <v>43062</v>
      </c>
      <c r="G270" s="43" t="s">
        <v>86</v>
      </c>
      <c r="H270" s="23" t="s">
        <v>2235</v>
      </c>
      <c r="I270" s="23" t="s">
        <v>55</v>
      </c>
      <c r="J270" s="23"/>
      <c r="K270" s="23" t="s">
        <v>55</v>
      </c>
      <c r="L270" s="23"/>
      <c r="M270" s="23" t="s">
        <v>55</v>
      </c>
      <c r="N270" s="23"/>
      <c r="O270" s="23" t="s">
        <v>55</v>
      </c>
      <c r="P270" s="23"/>
    </row>
    <row r="271" spans="1:16" s="16" customFormat="1">
      <c r="A271" s="22" t="s">
        <v>2657</v>
      </c>
      <c r="B271" s="23" t="s">
        <v>763</v>
      </c>
      <c r="C271" s="23" t="s">
        <v>2237</v>
      </c>
      <c r="D271" s="24" t="s">
        <v>2240</v>
      </c>
      <c r="E271" s="23">
        <v>357.36</v>
      </c>
      <c r="F271" s="25">
        <v>40451</v>
      </c>
      <c r="G271" s="43" t="s">
        <v>143</v>
      </c>
      <c r="H271" s="23" t="s">
        <v>2243</v>
      </c>
      <c r="I271" s="23" t="s">
        <v>55</v>
      </c>
      <c r="J271" s="23"/>
      <c r="K271" s="23" t="s">
        <v>55</v>
      </c>
      <c r="L271" s="23"/>
      <c r="M271" s="23" t="s">
        <v>55</v>
      </c>
      <c r="N271" s="23"/>
      <c r="O271" s="23" t="s">
        <v>55</v>
      </c>
      <c r="P271" s="23"/>
    </row>
    <row r="272" spans="1:16" s="16" customFormat="1">
      <c r="A272" s="22" t="s">
        <v>2658</v>
      </c>
      <c r="B272" s="23" t="s">
        <v>154</v>
      </c>
      <c r="C272" s="23" t="s">
        <v>2245</v>
      </c>
      <c r="D272" s="24" t="s">
        <v>2246</v>
      </c>
      <c r="E272" s="23">
        <v>358.9</v>
      </c>
      <c r="F272" s="25">
        <v>44148</v>
      </c>
      <c r="G272" s="43" t="s">
        <v>157</v>
      </c>
      <c r="H272" s="23" t="s">
        <v>2248</v>
      </c>
      <c r="I272" s="23" t="s">
        <v>55</v>
      </c>
      <c r="J272" s="23"/>
      <c r="K272" s="23" t="s">
        <v>55</v>
      </c>
      <c r="L272" s="23"/>
      <c r="M272" s="23" t="s">
        <v>55</v>
      </c>
      <c r="N272" s="23"/>
      <c r="O272" s="23" t="s">
        <v>55</v>
      </c>
      <c r="P272" s="23"/>
    </row>
    <row r="273" spans="1:16" s="16" customFormat="1">
      <c r="A273" s="22" t="s">
        <v>2249</v>
      </c>
      <c r="B273" s="23" t="s">
        <v>549</v>
      </c>
      <c r="C273" s="23" t="s">
        <v>2250</v>
      </c>
      <c r="D273" s="24" t="s">
        <v>2251</v>
      </c>
      <c r="E273" s="23">
        <v>363.94</v>
      </c>
      <c r="F273" s="25">
        <v>42985</v>
      </c>
      <c r="G273" s="46" t="s">
        <v>2311</v>
      </c>
      <c r="H273" s="23" t="s">
        <v>2252</v>
      </c>
      <c r="I273" s="23" t="s">
        <v>55</v>
      </c>
      <c r="J273" s="23"/>
      <c r="K273" s="23" t="s">
        <v>55</v>
      </c>
      <c r="L273" s="23"/>
      <c r="M273" s="23" t="s">
        <v>55</v>
      </c>
      <c r="N273" s="23"/>
      <c r="O273" s="23" t="s">
        <v>55</v>
      </c>
      <c r="P273" s="23"/>
    </row>
    <row r="274" spans="1:16" s="16" customFormat="1">
      <c r="A274" s="22" t="s">
        <v>2253</v>
      </c>
      <c r="B274" s="23" t="s">
        <v>1778</v>
      </c>
      <c r="C274" s="23" t="s">
        <v>2254</v>
      </c>
      <c r="D274" s="24" t="s">
        <v>2255</v>
      </c>
      <c r="E274" s="23">
        <v>370.98</v>
      </c>
      <c r="F274" s="25">
        <v>42985</v>
      </c>
      <c r="G274" s="46" t="s">
        <v>2311</v>
      </c>
      <c r="H274" s="23" t="s">
        <v>2160</v>
      </c>
      <c r="I274" s="23" t="s">
        <v>55</v>
      </c>
      <c r="J274" s="23"/>
      <c r="K274" s="23" t="s">
        <v>55</v>
      </c>
      <c r="L274" s="23"/>
      <c r="M274" s="23" t="s">
        <v>55</v>
      </c>
      <c r="N274" s="23"/>
      <c r="O274" s="23" t="s">
        <v>55</v>
      </c>
      <c r="P274" s="23"/>
    </row>
    <row r="275" spans="1:16" s="16" customFormat="1">
      <c r="A275" s="22" t="s">
        <v>2672</v>
      </c>
      <c r="B275" s="23" t="s">
        <v>276</v>
      </c>
      <c r="C275" s="23" t="s">
        <v>2701</v>
      </c>
      <c r="D275" s="24" t="s">
        <v>378</v>
      </c>
      <c r="E275" s="23">
        <v>379</v>
      </c>
      <c r="F275" s="25">
        <v>44557</v>
      </c>
      <c r="G275" s="43" t="s">
        <v>202</v>
      </c>
      <c r="H275" s="23" t="s">
        <v>2259</v>
      </c>
      <c r="I275" s="23" t="s">
        <v>2583</v>
      </c>
      <c r="J275" s="23"/>
      <c r="K275" s="23" t="s">
        <v>43</v>
      </c>
      <c r="L275" s="23"/>
      <c r="M275" s="23" t="s">
        <v>2529</v>
      </c>
      <c r="N275" s="23"/>
      <c r="O275" s="23" t="s">
        <v>42</v>
      </c>
      <c r="P275" s="23" t="s">
        <v>2717</v>
      </c>
    </row>
    <row r="276" spans="1:16" s="16" customFormat="1">
      <c r="A276" s="22" t="s">
        <v>2659</v>
      </c>
      <c r="B276" s="23" t="s">
        <v>276</v>
      </c>
      <c r="C276" s="23" t="s">
        <v>2261</v>
      </c>
      <c r="D276" s="24" t="s">
        <v>2262</v>
      </c>
      <c r="E276" s="23">
        <v>410.71</v>
      </c>
      <c r="F276" s="25">
        <v>41171</v>
      </c>
      <c r="G276" s="43" t="s">
        <v>157</v>
      </c>
      <c r="H276" s="23" t="s">
        <v>2265</v>
      </c>
      <c r="I276" s="23" t="s">
        <v>55</v>
      </c>
      <c r="J276" s="23"/>
      <c r="K276" s="23" t="s">
        <v>55</v>
      </c>
      <c r="L276" s="23"/>
      <c r="M276" s="23" t="s">
        <v>55</v>
      </c>
      <c r="N276" s="23"/>
      <c r="O276" s="23" t="s">
        <v>55</v>
      </c>
      <c r="P276" s="23"/>
    </row>
    <row r="277" spans="1:16" s="16" customFormat="1">
      <c r="A277" s="22" t="s">
        <v>2266</v>
      </c>
      <c r="B277" s="23" t="s">
        <v>2268</v>
      </c>
      <c r="C277" s="23" t="s">
        <v>2267</v>
      </c>
      <c r="D277" s="24" t="s">
        <v>2269</v>
      </c>
      <c r="E277" s="23">
        <v>426.11</v>
      </c>
      <c r="F277" s="25">
        <v>43819</v>
      </c>
      <c r="G277" s="43" t="s">
        <v>50</v>
      </c>
      <c r="H277" s="23" t="s">
        <v>2270</v>
      </c>
      <c r="I277" s="23" t="s">
        <v>42</v>
      </c>
      <c r="J277" s="23"/>
      <c r="K277" s="23" t="s">
        <v>43</v>
      </c>
      <c r="L277" s="23"/>
      <c r="M277" s="23" t="s">
        <v>55</v>
      </c>
      <c r="N277" s="23"/>
      <c r="O277" s="23" t="s">
        <v>42</v>
      </c>
      <c r="P277" s="23" t="s">
        <v>2718</v>
      </c>
    </row>
    <row r="278" spans="1:16" s="16" customFormat="1">
      <c r="A278" s="22" t="s">
        <v>2660</v>
      </c>
      <c r="B278" s="23" t="s">
        <v>154</v>
      </c>
      <c r="C278" s="23" t="s">
        <v>2272</v>
      </c>
      <c r="D278" s="24" t="s">
        <v>2274</v>
      </c>
      <c r="E278" s="23">
        <v>439.51</v>
      </c>
      <c r="F278" s="25">
        <v>41298</v>
      </c>
      <c r="G278" s="43" t="s">
        <v>143</v>
      </c>
      <c r="H278" s="23" t="s">
        <v>526</v>
      </c>
      <c r="I278" s="23" t="s">
        <v>55</v>
      </c>
      <c r="J278" s="23"/>
      <c r="K278" s="23" t="s">
        <v>55</v>
      </c>
      <c r="L278" s="23"/>
      <c r="M278" s="23" t="s">
        <v>55</v>
      </c>
      <c r="N278" s="23"/>
      <c r="O278" s="23" t="s">
        <v>55</v>
      </c>
      <c r="P278" s="23"/>
    </row>
    <row r="279" spans="1:16" s="16" customFormat="1">
      <c r="A279" s="22" t="s">
        <v>2661</v>
      </c>
      <c r="B279" s="23" t="s">
        <v>763</v>
      </c>
      <c r="C279" s="23" t="s">
        <v>2278</v>
      </c>
      <c r="D279" s="24" t="s">
        <v>2279</v>
      </c>
      <c r="E279" s="23">
        <v>499.72</v>
      </c>
      <c r="F279" s="25">
        <v>44159</v>
      </c>
      <c r="G279" s="43" t="s">
        <v>143</v>
      </c>
      <c r="H279" s="23" t="s">
        <v>1904</v>
      </c>
      <c r="I279" s="23" t="s">
        <v>55</v>
      </c>
      <c r="J279" s="23"/>
      <c r="K279" s="23" t="s">
        <v>55</v>
      </c>
      <c r="L279" s="23"/>
      <c r="M279" s="23" t="s">
        <v>55</v>
      </c>
      <c r="N279" s="23"/>
      <c r="O279" s="23" t="s">
        <v>55</v>
      </c>
      <c r="P279" s="23"/>
    </row>
    <row r="280" spans="1:16" s="16" customFormat="1">
      <c r="A280" s="22" t="s">
        <v>2716</v>
      </c>
      <c r="B280" s="23" t="s">
        <v>843</v>
      </c>
      <c r="C280" s="23" t="s">
        <v>2281</v>
      </c>
      <c r="D280" s="24" t="s">
        <v>36</v>
      </c>
      <c r="E280" s="23">
        <v>500.36</v>
      </c>
      <c r="F280" s="25">
        <v>39286</v>
      </c>
      <c r="G280" s="43" t="s">
        <v>50</v>
      </c>
      <c r="H280" s="23" t="s">
        <v>990</v>
      </c>
      <c r="I280" s="23" t="s">
        <v>42</v>
      </c>
      <c r="J280" s="32" t="s">
        <v>2512</v>
      </c>
      <c r="K280" s="23" t="s">
        <v>43</v>
      </c>
      <c r="L280" s="23"/>
      <c r="M280" s="23" t="s">
        <v>55</v>
      </c>
      <c r="N280" s="23"/>
      <c r="O280" s="23" t="s">
        <v>42</v>
      </c>
      <c r="P280" s="23" t="s">
        <v>2718</v>
      </c>
    </row>
    <row r="281" spans="1:16" s="16" customFormat="1">
      <c r="A281" s="22" t="s">
        <v>2282</v>
      </c>
      <c r="B281" s="23" t="s">
        <v>549</v>
      </c>
      <c r="C281" s="23" t="s">
        <v>2283</v>
      </c>
      <c r="D281" s="24" t="s">
        <v>2284</v>
      </c>
      <c r="E281" s="23">
        <v>804.95</v>
      </c>
      <c r="F281" s="25">
        <v>42985</v>
      </c>
      <c r="G281" s="46" t="s">
        <v>2311</v>
      </c>
      <c r="H281" s="23" t="s">
        <v>2286</v>
      </c>
      <c r="I281" s="23" t="s">
        <v>55</v>
      </c>
      <c r="J281" s="23"/>
      <c r="K281" s="23" t="s">
        <v>55</v>
      </c>
      <c r="L281" s="23"/>
      <c r="M281" s="23" t="s">
        <v>55</v>
      </c>
      <c r="N281" s="23"/>
      <c r="O281" s="23" t="s">
        <v>55</v>
      </c>
      <c r="P281" s="23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7"/>
  <sheetViews>
    <sheetView tabSelected="1" zoomScale="85" zoomScaleNormal="85" workbookViewId="0">
      <selection activeCell="F6" sqref="F6"/>
    </sheetView>
  </sheetViews>
  <sheetFormatPr defaultColWidth="9" defaultRowHeight="13.05"/>
  <cols>
    <col min="1" max="1" width="37.625" style="55" customWidth="1"/>
    <col min="2" max="2" width="11.625" style="55" bestFit="1" customWidth="1"/>
    <col min="3" max="3" width="23.625" style="70" customWidth="1"/>
    <col min="4" max="4" width="11.75" style="55" customWidth="1"/>
    <col min="5" max="5" width="13.375" style="56" customWidth="1"/>
    <col min="6" max="6" width="13.75" style="55" customWidth="1"/>
    <col min="7" max="7" width="23.625" style="55" customWidth="1"/>
    <col min="8" max="16384" width="9" style="55"/>
  </cols>
  <sheetData>
    <row r="1" spans="1:7" ht="63.1" customHeight="1">
      <c r="A1" s="75" t="s">
        <v>5168</v>
      </c>
      <c r="B1" s="76"/>
      <c r="C1" s="76"/>
      <c r="D1" s="76"/>
      <c r="E1" s="76"/>
      <c r="F1" s="76"/>
      <c r="G1" s="76"/>
    </row>
    <row r="2" spans="1:7" ht="39.950000000000003" customHeight="1">
      <c r="A2" s="78" t="s">
        <v>5162</v>
      </c>
      <c r="B2" s="78"/>
      <c r="C2" s="78"/>
      <c r="D2" s="78"/>
      <c r="E2" s="78"/>
      <c r="F2" s="78"/>
      <c r="G2" s="78"/>
    </row>
    <row r="3" spans="1:7" s="57" customFormat="1" ht="54.2" customHeight="1">
      <c r="A3" s="72" t="s">
        <v>4602</v>
      </c>
      <c r="B3" s="73" t="s">
        <v>2722</v>
      </c>
      <c r="C3" s="72" t="s">
        <v>2723</v>
      </c>
      <c r="D3" s="72" t="s">
        <v>5157</v>
      </c>
      <c r="E3" s="72" t="s">
        <v>13</v>
      </c>
      <c r="F3" s="74" t="s">
        <v>5160</v>
      </c>
      <c r="G3" s="74" t="s">
        <v>5161</v>
      </c>
    </row>
    <row r="4" spans="1:7" s="56" customFormat="1" ht="25.05" customHeight="1">
      <c r="A4" s="66"/>
      <c r="B4" s="67"/>
      <c r="C4" s="69"/>
      <c r="D4" s="66"/>
      <c r="E4" s="68"/>
      <c r="F4" s="66"/>
      <c r="G4" s="66"/>
    </row>
    <row r="5" spans="1:7" s="56" customFormat="1" ht="25.05" customHeight="1">
      <c r="A5" s="66"/>
      <c r="B5" s="67"/>
      <c r="C5" s="69"/>
      <c r="D5" s="66"/>
      <c r="E5" s="68"/>
      <c r="F5" s="66"/>
      <c r="G5" s="66"/>
    </row>
    <row r="6" spans="1:7" s="56" customFormat="1" ht="25.05" customHeight="1">
      <c r="A6" s="66"/>
      <c r="B6" s="67"/>
      <c r="C6" s="69"/>
      <c r="D6" s="66"/>
      <c r="E6" s="68"/>
      <c r="F6" s="66"/>
      <c r="G6" s="66"/>
    </row>
    <row r="7" spans="1:7" s="56" customFormat="1" ht="25.05" customHeight="1">
      <c r="A7" s="66"/>
      <c r="B7" s="67"/>
      <c r="C7" s="69"/>
      <c r="D7" s="66"/>
      <c r="E7" s="68"/>
      <c r="F7" s="66"/>
      <c r="G7" s="66"/>
    </row>
    <row r="8" spans="1:7" s="56" customFormat="1" ht="25.05" customHeight="1">
      <c r="A8" s="66"/>
      <c r="B8" s="67"/>
      <c r="C8" s="69"/>
      <c r="D8" s="66"/>
      <c r="E8" s="68"/>
      <c r="F8" s="66"/>
      <c r="G8" s="66"/>
    </row>
    <row r="9" spans="1:7" s="56" customFormat="1" ht="25.05" customHeight="1">
      <c r="A9" s="66"/>
      <c r="B9" s="67"/>
      <c r="C9" s="69"/>
      <c r="D9" s="66"/>
      <c r="E9" s="68"/>
      <c r="F9" s="66"/>
      <c r="G9" s="66"/>
    </row>
    <row r="12" spans="1:7">
      <c r="A12" s="55" t="s">
        <v>5163</v>
      </c>
    </row>
    <row r="13" spans="1:7" ht="25.05" customHeight="1">
      <c r="A13" s="71" t="s">
        <v>5164</v>
      </c>
    </row>
    <row r="14" spans="1:7" ht="25.05" customHeight="1">
      <c r="A14" s="71" t="s">
        <v>5165</v>
      </c>
    </row>
    <row r="15" spans="1:7" ht="25.05" customHeight="1">
      <c r="A15" s="71" t="s">
        <v>5166</v>
      </c>
    </row>
    <row r="16" spans="1:7" ht="25.05" customHeight="1">
      <c r="A16" s="55" t="s">
        <v>5167</v>
      </c>
    </row>
    <row r="17" ht="19.2" customHeight="1"/>
  </sheetData>
  <mergeCells count="2">
    <mergeCell ref="A1:G1"/>
    <mergeCell ref="A2:G2"/>
  </mergeCells>
  <phoneticPr fontId="1" type="noConversion"/>
  <dataValidations disablePrompts="1" count="1">
    <dataValidation type="list" allowBlank="1" showInputMessage="1" showErrorMessage="1" sqref="F1">
      <formula1>[1]Sheet2!B1:B4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horizontalDpi="200" verticalDpi="200" r:id="rId1"/>
  <headerFooter>
    <oddHeader>&amp;L&amp;14附件2：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K799"/>
  <sheetViews>
    <sheetView workbookViewId="0">
      <selection activeCell="E24" sqref="E24"/>
    </sheetView>
  </sheetViews>
  <sheetFormatPr defaultRowHeight="14.4"/>
  <cols>
    <col min="1" max="1" width="15.875" style="58" customWidth="1"/>
    <col min="2" max="2" width="17.625" style="58" customWidth="1"/>
    <col min="3" max="3" width="15" style="58" customWidth="1"/>
    <col min="4" max="4" width="23.25" style="58" customWidth="1"/>
    <col min="5" max="5" width="20.375" style="58" customWidth="1"/>
    <col min="6" max="6" width="24.75" style="58" customWidth="1"/>
    <col min="7" max="7" width="21.125" style="58" customWidth="1"/>
    <col min="8" max="8" width="25.375" style="58" customWidth="1"/>
    <col min="9" max="9" width="16.875" style="58" customWidth="1"/>
    <col min="10" max="10" width="36.625" style="58" bestFit="1" customWidth="1"/>
    <col min="11" max="11" width="56.625" style="58" bestFit="1" customWidth="1"/>
    <col min="12" max="16384" width="9" style="58"/>
  </cols>
  <sheetData>
    <row r="1" spans="1:11">
      <c r="A1" s="58" t="s">
        <v>2724</v>
      </c>
      <c r="B1" s="60" t="s">
        <v>2725</v>
      </c>
      <c r="C1" s="58" t="s">
        <v>2726</v>
      </c>
      <c r="D1" s="58" t="s">
        <v>2727</v>
      </c>
      <c r="E1" s="58" t="s">
        <v>2728</v>
      </c>
      <c r="F1" s="58" t="s">
        <v>2729</v>
      </c>
      <c r="G1" s="58" t="s">
        <v>2730</v>
      </c>
      <c r="H1" s="58" t="s">
        <v>2731</v>
      </c>
      <c r="I1" s="58" t="s">
        <v>2732</v>
      </c>
      <c r="J1" s="59" t="s">
        <v>2733</v>
      </c>
      <c r="K1" s="59" t="s">
        <v>2734</v>
      </c>
    </row>
    <row r="2" spans="1:11">
      <c r="A2" s="58" t="s">
        <v>2735</v>
      </c>
      <c r="B2" s="60" t="s">
        <v>4608</v>
      </c>
      <c r="C2" s="58" t="s">
        <v>2736</v>
      </c>
      <c r="D2" s="58" t="s">
        <v>2737</v>
      </c>
      <c r="E2" s="58" t="s">
        <v>2738</v>
      </c>
      <c r="G2" s="58" t="s">
        <v>2739</v>
      </c>
      <c r="H2" s="58" t="s">
        <v>2740</v>
      </c>
      <c r="I2" s="58" t="s">
        <v>2737</v>
      </c>
      <c r="J2" s="58" t="s">
        <v>2741</v>
      </c>
    </row>
    <row r="3" spans="1:11">
      <c r="A3" s="58" t="s">
        <v>2135</v>
      </c>
      <c r="B3" s="60" t="s">
        <v>2134</v>
      </c>
      <c r="C3" s="58" t="s">
        <v>2742</v>
      </c>
      <c r="D3" s="58" t="s">
        <v>2743</v>
      </c>
      <c r="E3" s="58" t="s">
        <v>2744</v>
      </c>
      <c r="G3" s="58" t="s">
        <v>2739</v>
      </c>
      <c r="H3" s="58" t="s">
        <v>2745</v>
      </c>
      <c r="I3" s="58" t="s">
        <v>2743</v>
      </c>
      <c r="J3" s="58" t="s">
        <v>2746</v>
      </c>
    </row>
    <row r="4" spans="1:11">
      <c r="A4" s="58" t="s">
        <v>2747</v>
      </c>
      <c r="B4" s="60" t="s">
        <v>4609</v>
      </c>
      <c r="C4" s="58" t="s">
        <v>2748</v>
      </c>
      <c r="D4" s="58" t="s">
        <v>2749</v>
      </c>
      <c r="E4" s="58" t="s">
        <v>2744</v>
      </c>
      <c r="F4" s="58" t="s">
        <v>55</v>
      </c>
      <c r="G4" s="58" t="s">
        <v>2750</v>
      </c>
      <c r="H4" s="58" t="s">
        <v>2751</v>
      </c>
      <c r="I4" s="58" t="s">
        <v>2752</v>
      </c>
      <c r="J4" s="58" t="s">
        <v>2753</v>
      </c>
      <c r="K4" s="58" t="s">
        <v>2754</v>
      </c>
    </row>
    <row r="5" spans="1:11">
      <c r="A5" s="58" t="s">
        <v>2747</v>
      </c>
      <c r="B5" s="60" t="s">
        <v>4610</v>
      </c>
      <c r="C5" s="58" t="s">
        <v>2755</v>
      </c>
      <c r="D5" s="58" t="s">
        <v>2756</v>
      </c>
      <c r="E5" s="58" t="s">
        <v>2744</v>
      </c>
      <c r="G5" s="58" t="s">
        <v>2750</v>
      </c>
      <c r="H5" s="58" t="s">
        <v>2757</v>
      </c>
      <c r="I5" s="58" t="s">
        <v>2756</v>
      </c>
      <c r="J5" s="58" t="s">
        <v>2741</v>
      </c>
      <c r="K5" s="58" t="s">
        <v>2758</v>
      </c>
    </row>
    <row r="6" spans="1:11">
      <c r="A6" s="58" t="s">
        <v>2030</v>
      </c>
      <c r="B6" s="60" t="s">
        <v>2029</v>
      </c>
      <c r="C6" s="58" t="s">
        <v>2759</v>
      </c>
      <c r="D6" s="58" t="s">
        <v>2760</v>
      </c>
      <c r="E6" s="58" t="s">
        <v>2744</v>
      </c>
      <c r="F6" s="58" t="s">
        <v>2761</v>
      </c>
      <c r="G6" s="58" t="s">
        <v>2750</v>
      </c>
      <c r="H6" s="58" t="s">
        <v>2762</v>
      </c>
      <c r="I6" s="58" t="s">
        <v>2763</v>
      </c>
      <c r="J6" s="58" t="s">
        <v>2746</v>
      </c>
    </row>
    <row r="7" spans="1:11">
      <c r="A7" s="58" t="s">
        <v>2225</v>
      </c>
      <c r="B7" s="60" t="s">
        <v>2224</v>
      </c>
      <c r="C7" s="58" t="s">
        <v>2764</v>
      </c>
      <c r="D7" s="58" t="s">
        <v>2765</v>
      </c>
      <c r="E7" s="58" t="s">
        <v>2766</v>
      </c>
      <c r="F7" s="58" t="s">
        <v>2767</v>
      </c>
      <c r="G7" s="58" t="s">
        <v>2750</v>
      </c>
      <c r="H7" s="58" t="s">
        <v>2768</v>
      </c>
      <c r="I7" s="58" t="s">
        <v>2765</v>
      </c>
      <c r="J7" s="58" t="s">
        <v>2769</v>
      </c>
      <c r="K7" s="58" t="s">
        <v>2770</v>
      </c>
    </row>
    <row r="8" spans="1:11">
      <c r="A8" s="58" t="s">
        <v>127</v>
      </c>
      <c r="B8" s="60" t="s">
        <v>615</v>
      </c>
      <c r="C8" s="58" t="s">
        <v>2771</v>
      </c>
      <c r="D8" s="58" t="s">
        <v>2772</v>
      </c>
      <c r="E8" s="58" t="s">
        <v>2744</v>
      </c>
      <c r="G8" s="58" t="s">
        <v>2750</v>
      </c>
      <c r="H8" s="58" t="s">
        <v>2773</v>
      </c>
      <c r="I8" s="58" t="s">
        <v>2774</v>
      </c>
      <c r="J8" s="58" t="s">
        <v>2753</v>
      </c>
      <c r="K8" s="58" t="s">
        <v>2754</v>
      </c>
    </row>
    <row r="9" spans="1:11">
      <c r="A9" s="58" t="s">
        <v>127</v>
      </c>
      <c r="B9" s="60" t="s">
        <v>126</v>
      </c>
      <c r="C9" s="58" t="s">
        <v>2775</v>
      </c>
      <c r="D9" s="58" t="s">
        <v>130</v>
      </c>
      <c r="E9" s="58" t="s">
        <v>2776</v>
      </c>
      <c r="F9" s="58" t="s">
        <v>2777</v>
      </c>
      <c r="G9" s="58" t="s">
        <v>2750</v>
      </c>
      <c r="H9" s="58" t="s">
        <v>2778</v>
      </c>
      <c r="I9" s="58" t="s">
        <v>130</v>
      </c>
      <c r="J9" s="58" t="s">
        <v>2779</v>
      </c>
      <c r="K9" s="58" t="s">
        <v>2780</v>
      </c>
    </row>
    <row r="10" spans="1:11">
      <c r="A10" s="58" t="s">
        <v>207</v>
      </c>
      <c r="B10" s="60" t="s">
        <v>432</v>
      </c>
      <c r="C10" s="58" t="s">
        <v>2781</v>
      </c>
      <c r="D10" s="58" t="s">
        <v>434</v>
      </c>
      <c r="E10" s="58" t="s">
        <v>2744</v>
      </c>
      <c r="G10" s="58" t="s">
        <v>2750</v>
      </c>
      <c r="H10" s="58" t="s">
        <v>2782</v>
      </c>
      <c r="I10" s="58" t="s">
        <v>434</v>
      </c>
      <c r="J10" s="58" t="s">
        <v>2741</v>
      </c>
      <c r="K10" s="58" t="s">
        <v>2758</v>
      </c>
    </row>
    <row r="11" spans="1:11">
      <c r="A11" s="58" t="s">
        <v>422</v>
      </c>
      <c r="B11" s="60" t="s">
        <v>421</v>
      </c>
      <c r="C11" s="58" t="s">
        <v>2783</v>
      </c>
      <c r="D11" s="58" t="s">
        <v>2784</v>
      </c>
      <c r="E11" s="58" t="s">
        <v>2744</v>
      </c>
      <c r="G11" s="58" t="s">
        <v>2750</v>
      </c>
      <c r="H11" s="58" t="s">
        <v>2762</v>
      </c>
      <c r="I11" s="58" t="s">
        <v>2784</v>
      </c>
      <c r="J11" s="58" t="s">
        <v>2746</v>
      </c>
    </row>
    <row r="12" spans="1:11">
      <c r="A12" s="58" t="s">
        <v>1411</v>
      </c>
      <c r="B12" s="60" t="s">
        <v>1410</v>
      </c>
      <c r="C12" s="58" t="s">
        <v>2785</v>
      </c>
      <c r="D12" s="58" t="s">
        <v>2786</v>
      </c>
      <c r="E12" s="58" t="s">
        <v>2766</v>
      </c>
      <c r="F12" s="58" t="s">
        <v>2787</v>
      </c>
      <c r="G12" s="58" t="s">
        <v>2750</v>
      </c>
      <c r="H12" s="58" t="s">
        <v>2788</v>
      </c>
      <c r="I12" s="58" t="s">
        <v>2786</v>
      </c>
      <c r="J12" s="58" t="s">
        <v>2769</v>
      </c>
      <c r="K12" s="58" t="s">
        <v>2770</v>
      </c>
    </row>
    <row r="13" spans="1:11">
      <c r="A13" s="58" t="s">
        <v>448</v>
      </c>
      <c r="B13" s="60" t="s">
        <v>447</v>
      </c>
      <c r="C13" s="58" t="s">
        <v>2789</v>
      </c>
      <c r="D13" s="58" t="s">
        <v>248</v>
      </c>
      <c r="E13" s="58" t="s">
        <v>2744</v>
      </c>
      <c r="G13" s="58" t="s">
        <v>2750</v>
      </c>
      <c r="H13" s="58" t="s">
        <v>2790</v>
      </c>
      <c r="I13" s="58" t="s">
        <v>248</v>
      </c>
      <c r="J13" s="58" t="s">
        <v>2741</v>
      </c>
      <c r="K13" s="58" t="s">
        <v>2758</v>
      </c>
    </row>
    <row r="14" spans="1:11">
      <c r="A14" s="58" t="s">
        <v>246</v>
      </c>
      <c r="B14" s="60" t="s">
        <v>245</v>
      </c>
      <c r="C14" s="58" t="s">
        <v>2791</v>
      </c>
      <c r="D14" s="58" t="s">
        <v>248</v>
      </c>
      <c r="E14" s="58" t="s">
        <v>2744</v>
      </c>
      <c r="G14" s="58" t="s">
        <v>2750</v>
      </c>
      <c r="H14" s="58" t="s">
        <v>2790</v>
      </c>
      <c r="I14" s="58" t="s">
        <v>248</v>
      </c>
      <c r="J14" s="58" t="s">
        <v>2741</v>
      </c>
      <c r="K14" s="58" t="s">
        <v>2758</v>
      </c>
    </row>
    <row r="15" spans="1:11">
      <c r="A15" s="58" t="s">
        <v>2792</v>
      </c>
      <c r="B15" s="60" t="s">
        <v>798</v>
      </c>
      <c r="C15" s="58" t="s">
        <v>2793</v>
      </c>
      <c r="D15" s="58" t="s">
        <v>220</v>
      </c>
      <c r="E15" s="58" t="s">
        <v>2744</v>
      </c>
      <c r="G15" s="58" t="s">
        <v>2750</v>
      </c>
      <c r="H15" s="58" t="s">
        <v>2794</v>
      </c>
      <c r="I15" s="58" t="s">
        <v>220</v>
      </c>
      <c r="J15" s="58" t="s">
        <v>2741</v>
      </c>
      <c r="K15" s="58" t="s">
        <v>2758</v>
      </c>
    </row>
    <row r="16" spans="1:11">
      <c r="A16" s="58" t="s">
        <v>70</v>
      </c>
      <c r="B16" s="60" t="s">
        <v>4611</v>
      </c>
      <c r="C16" s="58" t="s">
        <v>2795</v>
      </c>
      <c r="D16" s="58" t="s">
        <v>2796</v>
      </c>
      <c r="E16" s="58" t="s">
        <v>2744</v>
      </c>
      <c r="G16" s="58" t="s">
        <v>2750</v>
      </c>
      <c r="H16" s="58" t="s">
        <v>2797</v>
      </c>
      <c r="I16" s="58" t="s">
        <v>2798</v>
      </c>
      <c r="J16" s="58" t="s">
        <v>2799</v>
      </c>
      <c r="K16" s="58" t="s">
        <v>2800</v>
      </c>
    </row>
    <row r="17" spans="1:11">
      <c r="A17" s="58" t="s">
        <v>70</v>
      </c>
      <c r="B17" s="60" t="s">
        <v>69</v>
      </c>
      <c r="C17" s="58" t="s">
        <v>2801</v>
      </c>
      <c r="D17" s="58" t="s">
        <v>2802</v>
      </c>
      <c r="E17" s="58" t="s">
        <v>2776</v>
      </c>
      <c r="F17" s="58" t="s">
        <v>2803</v>
      </c>
      <c r="G17" s="58" t="s">
        <v>2750</v>
      </c>
      <c r="H17" s="58" t="s">
        <v>2804</v>
      </c>
      <c r="I17" s="58" t="s">
        <v>2802</v>
      </c>
      <c r="J17" s="58" t="s">
        <v>2805</v>
      </c>
    </row>
    <row r="18" spans="1:11">
      <c r="A18" s="58" t="s">
        <v>2806</v>
      </c>
      <c r="B18" s="60" t="s">
        <v>1918</v>
      </c>
      <c r="C18" s="58" t="s">
        <v>2807</v>
      </c>
      <c r="D18" s="58" t="s">
        <v>1310</v>
      </c>
      <c r="E18" s="58" t="s">
        <v>2766</v>
      </c>
      <c r="F18" s="58" t="s">
        <v>2808</v>
      </c>
      <c r="G18" s="58" t="s">
        <v>2750</v>
      </c>
      <c r="H18" s="58" t="s">
        <v>2809</v>
      </c>
      <c r="I18" s="58" t="s">
        <v>1310</v>
      </c>
      <c r="J18" s="58" t="s">
        <v>2769</v>
      </c>
      <c r="K18" s="58" t="s">
        <v>2770</v>
      </c>
    </row>
    <row r="19" spans="1:11">
      <c r="A19" s="58" t="s">
        <v>93</v>
      </c>
      <c r="B19" s="60" t="s">
        <v>4612</v>
      </c>
      <c r="C19" s="58" t="s">
        <v>2810</v>
      </c>
      <c r="D19" s="58" t="s">
        <v>2811</v>
      </c>
      <c r="E19" s="58" t="s">
        <v>2744</v>
      </c>
      <c r="G19" s="58" t="s">
        <v>2750</v>
      </c>
      <c r="H19" s="58" t="s">
        <v>2812</v>
      </c>
      <c r="I19" s="58" t="s">
        <v>2811</v>
      </c>
      <c r="J19" s="58" t="s">
        <v>2813</v>
      </c>
      <c r="K19" s="58" t="s">
        <v>2814</v>
      </c>
    </row>
    <row r="20" spans="1:11">
      <c r="A20" s="58" t="s">
        <v>2250</v>
      </c>
      <c r="B20" s="60" t="s">
        <v>2249</v>
      </c>
      <c r="C20" s="58" t="s">
        <v>2815</v>
      </c>
      <c r="D20" s="58" t="s">
        <v>2816</v>
      </c>
      <c r="E20" s="58" t="s">
        <v>2766</v>
      </c>
      <c r="G20" s="58" t="s">
        <v>2750</v>
      </c>
      <c r="H20" s="58" t="s">
        <v>2762</v>
      </c>
      <c r="I20" s="58" t="s">
        <v>2784</v>
      </c>
      <c r="J20" s="58" t="s">
        <v>2746</v>
      </c>
    </row>
    <row r="21" spans="1:11">
      <c r="A21" s="58" t="s">
        <v>177</v>
      </c>
      <c r="B21" s="60" t="s">
        <v>4613</v>
      </c>
      <c r="C21" s="58" t="s">
        <v>2817</v>
      </c>
      <c r="D21" s="58" t="s">
        <v>2818</v>
      </c>
      <c r="E21" s="58" t="s">
        <v>2744</v>
      </c>
      <c r="G21" s="58" t="s">
        <v>2750</v>
      </c>
      <c r="H21" s="58" t="s">
        <v>2819</v>
      </c>
      <c r="I21" s="58" t="s">
        <v>1716</v>
      </c>
      <c r="J21" s="58" t="s">
        <v>2820</v>
      </c>
      <c r="K21" s="58" t="s">
        <v>2821</v>
      </c>
    </row>
    <row r="22" spans="1:11">
      <c r="A22" s="58" t="s">
        <v>177</v>
      </c>
      <c r="B22" s="60" t="s">
        <v>4614</v>
      </c>
      <c r="C22" s="58" t="s">
        <v>2822</v>
      </c>
      <c r="D22" s="58" t="s">
        <v>434</v>
      </c>
      <c r="E22" s="58" t="s">
        <v>2744</v>
      </c>
      <c r="G22" s="58" t="s">
        <v>2750</v>
      </c>
      <c r="H22" s="58" t="s">
        <v>2782</v>
      </c>
      <c r="I22" s="58" t="s">
        <v>434</v>
      </c>
      <c r="J22" s="58" t="s">
        <v>2741</v>
      </c>
      <c r="K22" s="58" t="s">
        <v>2758</v>
      </c>
    </row>
    <row r="23" spans="1:11">
      <c r="A23" s="58" t="s">
        <v>177</v>
      </c>
      <c r="B23" s="60" t="s">
        <v>4615</v>
      </c>
      <c r="C23" s="58" t="s">
        <v>2823</v>
      </c>
      <c r="D23" s="58" t="s">
        <v>2824</v>
      </c>
      <c r="E23" s="58" t="s">
        <v>2776</v>
      </c>
      <c r="G23" s="58" t="s">
        <v>2750</v>
      </c>
      <c r="H23" s="58" t="s">
        <v>2825</v>
      </c>
      <c r="I23" s="58" t="s">
        <v>2824</v>
      </c>
      <c r="J23" s="58" t="s">
        <v>2779</v>
      </c>
      <c r="K23" s="58" t="s">
        <v>2780</v>
      </c>
    </row>
    <row r="24" spans="1:11">
      <c r="A24" s="58" t="s">
        <v>177</v>
      </c>
      <c r="B24" s="60" t="s">
        <v>4616</v>
      </c>
      <c r="C24" s="58" t="s">
        <v>2826</v>
      </c>
      <c r="D24" s="58" t="s">
        <v>1003</v>
      </c>
      <c r="E24" s="58" t="s">
        <v>2744</v>
      </c>
      <c r="G24" s="58" t="s">
        <v>2750</v>
      </c>
      <c r="H24" s="58" t="s">
        <v>2827</v>
      </c>
      <c r="I24" s="58" t="s">
        <v>1003</v>
      </c>
      <c r="J24" s="58" t="s">
        <v>2779</v>
      </c>
      <c r="K24" s="58" t="s">
        <v>2780</v>
      </c>
    </row>
    <row r="25" spans="1:11">
      <c r="A25" s="58" t="s">
        <v>177</v>
      </c>
      <c r="B25" s="60" t="s">
        <v>4617</v>
      </c>
      <c r="C25" s="58" t="s">
        <v>2828</v>
      </c>
      <c r="D25" s="58" t="s">
        <v>2829</v>
      </c>
      <c r="E25" s="58" t="s">
        <v>2738</v>
      </c>
      <c r="G25" s="58" t="s">
        <v>2750</v>
      </c>
      <c r="H25" s="58" t="s">
        <v>2830</v>
      </c>
      <c r="I25" s="58" t="s">
        <v>2829</v>
      </c>
      <c r="J25" s="58" t="s">
        <v>2831</v>
      </c>
      <c r="K25" s="58" t="s">
        <v>2832</v>
      </c>
    </row>
    <row r="26" spans="1:11">
      <c r="A26" s="58" t="s">
        <v>177</v>
      </c>
      <c r="B26" s="60" t="s">
        <v>4618</v>
      </c>
      <c r="C26" s="58" t="s">
        <v>2833</v>
      </c>
      <c r="D26" s="58" t="s">
        <v>2774</v>
      </c>
      <c r="E26" s="58" t="s">
        <v>2744</v>
      </c>
      <c r="G26" s="58" t="s">
        <v>2750</v>
      </c>
      <c r="H26" s="58" t="s">
        <v>2834</v>
      </c>
      <c r="I26" s="58" t="s">
        <v>2774</v>
      </c>
      <c r="J26" s="58" t="s">
        <v>2753</v>
      </c>
      <c r="K26" s="58" t="s">
        <v>2754</v>
      </c>
    </row>
    <row r="27" spans="1:11">
      <c r="A27" s="58" t="s">
        <v>2835</v>
      </c>
      <c r="B27" s="60" t="s">
        <v>4619</v>
      </c>
      <c r="C27" s="58" t="s">
        <v>2836</v>
      </c>
      <c r="D27" s="58" t="s">
        <v>2837</v>
      </c>
      <c r="E27" s="58" t="s">
        <v>2744</v>
      </c>
      <c r="F27" s="58" t="s">
        <v>2838</v>
      </c>
      <c r="G27" s="58" t="s">
        <v>2750</v>
      </c>
      <c r="H27" s="58" t="s">
        <v>2839</v>
      </c>
      <c r="I27" s="58" t="s">
        <v>2837</v>
      </c>
      <c r="J27" s="58" t="s">
        <v>2769</v>
      </c>
      <c r="K27" s="58" t="s">
        <v>2770</v>
      </c>
    </row>
    <row r="28" spans="1:11">
      <c r="A28" s="58" t="s">
        <v>2840</v>
      </c>
      <c r="B28" s="60" t="s">
        <v>4620</v>
      </c>
      <c r="C28" s="58" t="s">
        <v>2841</v>
      </c>
      <c r="D28" s="58" t="s">
        <v>2842</v>
      </c>
      <c r="E28" s="58" t="s">
        <v>2744</v>
      </c>
      <c r="G28" s="58" t="s">
        <v>2750</v>
      </c>
      <c r="H28" s="58" t="s">
        <v>2843</v>
      </c>
      <c r="I28" s="58" t="s">
        <v>2842</v>
      </c>
      <c r="J28" s="58" t="s">
        <v>2813</v>
      </c>
      <c r="K28" s="58" t="s">
        <v>2814</v>
      </c>
    </row>
    <row r="29" spans="1:11">
      <c r="A29" s="58" t="s">
        <v>2844</v>
      </c>
      <c r="B29" s="60" t="s">
        <v>4621</v>
      </c>
      <c r="C29" s="58" t="s">
        <v>2845</v>
      </c>
      <c r="D29" s="58" t="s">
        <v>2842</v>
      </c>
      <c r="E29" s="58" t="s">
        <v>2744</v>
      </c>
      <c r="G29" s="58" t="s">
        <v>2750</v>
      </c>
      <c r="H29" s="58" t="s">
        <v>2846</v>
      </c>
      <c r="I29" s="58" t="s">
        <v>2842</v>
      </c>
      <c r="J29" s="58" t="s">
        <v>2813</v>
      </c>
      <c r="K29" s="58" t="s">
        <v>2814</v>
      </c>
    </row>
    <row r="30" spans="1:11">
      <c r="A30" s="58" t="s">
        <v>1334</v>
      </c>
      <c r="B30" s="60" t="s">
        <v>1333</v>
      </c>
      <c r="C30" s="58" t="s">
        <v>2847</v>
      </c>
      <c r="D30" s="58" t="s">
        <v>1112</v>
      </c>
      <c r="E30" s="58" t="s">
        <v>2744</v>
      </c>
      <c r="G30" s="58" t="s">
        <v>2750</v>
      </c>
      <c r="H30" s="58" t="s">
        <v>2848</v>
      </c>
      <c r="I30" s="58" t="s">
        <v>1112</v>
      </c>
      <c r="J30" s="58" t="s">
        <v>2813</v>
      </c>
      <c r="K30" s="58" t="s">
        <v>2814</v>
      </c>
    </row>
    <row r="31" spans="1:11">
      <c r="A31" s="58" t="s">
        <v>2849</v>
      </c>
      <c r="B31" s="60" t="s">
        <v>2145</v>
      </c>
      <c r="C31" s="58" t="s">
        <v>2850</v>
      </c>
      <c r="D31" s="58" t="s">
        <v>2851</v>
      </c>
      <c r="E31" s="58" t="s">
        <v>2766</v>
      </c>
      <c r="F31" s="58" t="s">
        <v>2852</v>
      </c>
      <c r="G31" s="58" t="s">
        <v>2750</v>
      </c>
      <c r="H31" s="58" t="s">
        <v>2853</v>
      </c>
      <c r="I31" s="58" t="s">
        <v>2854</v>
      </c>
      <c r="J31" s="58" t="s">
        <v>2855</v>
      </c>
      <c r="K31" s="58" t="s">
        <v>2856</v>
      </c>
    </row>
    <row r="32" spans="1:11">
      <c r="A32" s="58" t="s">
        <v>2857</v>
      </c>
      <c r="B32" s="60" t="s">
        <v>4622</v>
      </c>
      <c r="C32" s="58" t="s">
        <v>2858</v>
      </c>
      <c r="D32" s="58" t="s">
        <v>2818</v>
      </c>
      <c r="E32" s="58" t="s">
        <v>2744</v>
      </c>
      <c r="G32" s="58" t="s">
        <v>2750</v>
      </c>
      <c r="H32" s="58" t="s">
        <v>2859</v>
      </c>
      <c r="I32" s="58" t="s">
        <v>1716</v>
      </c>
      <c r="J32" s="58" t="s">
        <v>2820</v>
      </c>
      <c r="K32" s="58" t="s">
        <v>2821</v>
      </c>
    </row>
    <row r="33" spans="1:11">
      <c r="A33" s="58" t="s">
        <v>2857</v>
      </c>
      <c r="B33" s="60" t="s">
        <v>4623</v>
      </c>
      <c r="C33" s="58" t="s">
        <v>2860</v>
      </c>
      <c r="D33" s="58" t="s">
        <v>2737</v>
      </c>
      <c r="E33" s="58" t="s">
        <v>2738</v>
      </c>
      <c r="G33" s="58" t="s">
        <v>2750</v>
      </c>
      <c r="H33" s="58" t="s">
        <v>2740</v>
      </c>
      <c r="I33" s="58" t="s">
        <v>2737</v>
      </c>
      <c r="J33" s="58" t="s">
        <v>2741</v>
      </c>
    </row>
    <row r="34" spans="1:11">
      <c r="A34" s="58" t="s">
        <v>2861</v>
      </c>
      <c r="B34" s="60" t="s">
        <v>847</v>
      </c>
      <c r="C34" s="58" t="s">
        <v>2862</v>
      </c>
      <c r="D34" s="58" t="s">
        <v>2863</v>
      </c>
      <c r="E34" s="58" t="s">
        <v>2744</v>
      </c>
      <c r="F34" s="58" t="s">
        <v>2864</v>
      </c>
      <c r="G34" s="58" t="s">
        <v>2750</v>
      </c>
      <c r="H34" s="58" t="s">
        <v>2865</v>
      </c>
      <c r="I34" s="58" t="s">
        <v>2863</v>
      </c>
      <c r="J34" s="58" t="s">
        <v>2866</v>
      </c>
      <c r="K34" s="58" t="s">
        <v>2867</v>
      </c>
    </row>
    <row r="35" spans="1:11">
      <c r="A35" s="58" t="s">
        <v>1954</v>
      </c>
      <c r="B35" s="60" t="s">
        <v>1953</v>
      </c>
      <c r="C35" s="58" t="s">
        <v>2868</v>
      </c>
      <c r="D35" s="58" t="s">
        <v>2869</v>
      </c>
      <c r="E35" s="58" t="s">
        <v>2744</v>
      </c>
      <c r="F35" s="58" t="s">
        <v>2870</v>
      </c>
      <c r="G35" s="58" t="s">
        <v>2750</v>
      </c>
      <c r="H35" s="58" t="s">
        <v>2871</v>
      </c>
      <c r="I35" s="58" t="s">
        <v>2798</v>
      </c>
      <c r="J35" s="58" t="s">
        <v>2799</v>
      </c>
      <c r="K35" s="58" t="s">
        <v>2800</v>
      </c>
    </row>
    <row r="36" spans="1:11">
      <c r="A36" s="58" t="s">
        <v>1954</v>
      </c>
      <c r="B36" s="60" t="s">
        <v>2035</v>
      </c>
      <c r="C36" s="58" t="s">
        <v>2872</v>
      </c>
      <c r="D36" s="58" t="s">
        <v>2749</v>
      </c>
      <c r="E36" s="58" t="s">
        <v>2744</v>
      </c>
      <c r="G36" s="58" t="s">
        <v>2750</v>
      </c>
      <c r="H36" s="58" t="s">
        <v>2873</v>
      </c>
      <c r="I36" s="58" t="s">
        <v>2752</v>
      </c>
      <c r="J36" s="58" t="s">
        <v>2753</v>
      </c>
      <c r="K36" s="58" t="s">
        <v>2754</v>
      </c>
    </row>
    <row r="37" spans="1:11">
      <c r="A37" s="58" t="s">
        <v>2874</v>
      </c>
      <c r="B37" s="60" t="s">
        <v>4624</v>
      </c>
      <c r="C37" s="58" t="s">
        <v>2875</v>
      </c>
      <c r="D37" s="58" t="s">
        <v>2876</v>
      </c>
      <c r="E37" s="58" t="s">
        <v>2744</v>
      </c>
      <c r="G37" s="58" t="s">
        <v>2750</v>
      </c>
      <c r="H37" s="58" t="s">
        <v>2877</v>
      </c>
      <c r="I37" s="58" t="s">
        <v>2876</v>
      </c>
      <c r="J37" s="58" t="s">
        <v>2831</v>
      </c>
      <c r="K37" s="58" t="s">
        <v>2832</v>
      </c>
    </row>
    <row r="38" spans="1:11">
      <c r="A38" s="58" t="s">
        <v>82</v>
      </c>
      <c r="B38" s="60" t="s">
        <v>4625</v>
      </c>
      <c r="C38" s="58" t="s">
        <v>2878</v>
      </c>
      <c r="D38" s="58" t="s">
        <v>84</v>
      </c>
      <c r="E38" s="58" t="s">
        <v>2744</v>
      </c>
      <c r="F38" s="58" t="s">
        <v>2879</v>
      </c>
      <c r="G38" s="58" t="s">
        <v>2750</v>
      </c>
      <c r="H38" s="58" t="s">
        <v>2880</v>
      </c>
      <c r="I38" s="58" t="s">
        <v>84</v>
      </c>
      <c r="J38" s="58" t="s">
        <v>2741</v>
      </c>
      <c r="K38" s="58" t="s">
        <v>2758</v>
      </c>
    </row>
    <row r="39" spans="1:11">
      <c r="A39" s="58" t="s">
        <v>597</v>
      </c>
      <c r="B39" s="60" t="s">
        <v>596</v>
      </c>
      <c r="C39" s="58" t="s">
        <v>2881</v>
      </c>
      <c r="D39" s="58" t="s">
        <v>598</v>
      </c>
      <c r="E39" s="58" t="s">
        <v>2766</v>
      </c>
      <c r="F39" s="58" t="s">
        <v>2882</v>
      </c>
      <c r="G39" s="58" t="s">
        <v>2750</v>
      </c>
      <c r="H39" s="58" t="s">
        <v>2883</v>
      </c>
      <c r="I39" s="58" t="s">
        <v>598</v>
      </c>
      <c r="J39" s="58" t="s">
        <v>2769</v>
      </c>
      <c r="K39" s="58" t="s">
        <v>2770</v>
      </c>
    </row>
    <row r="40" spans="1:11">
      <c r="A40" s="58" t="s">
        <v>2884</v>
      </c>
      <c r="B40" s="60" t="s">
        <v>4626</v>
      </c>
      <c r="C40" s="58" t="s">
        <v>2885</v>
      </c>
      <c r="D40" s="58" t="s">
        <v>2886</v>
      </c>
      <c r="E40" s="58" t="s">
        <v>2776</v>
      </c>
      <c r="G40" s="58" t="s">
        <v>2750</v>
      </c>
      <c r="H40" s="58" t="s">
        <v>2887</v>
      </c>
      <c r="I40" s="58" t="s">
        <v>2886</v>
      </c>
      <c r="J40" s="58" t="s">
        <v>2866</v>
      </c>
      <c r="K40" s="58" t="s">
        <v>2867</v>
      </c>
    </row>
    <row r="41" spans="1:11">
      <c r="A41" s="58" t="s">
        <v>2888</v>
      </c>
      <c r="B41" s="60" t="s">
        <v>4627</v>
      </c>
      <c r="C41" s="58" t="s">
        <v>2889</v>
      </c>
      <c r="D41" s="58" t="s">
        <v>2146</v>
      </c>
      <c r="E41" s="58" t="s">
        <v>2744</v>
      </c>
      <c r="G41" s="58" t="s">
        <v>2750</v>
      </c>
      <c r="H41" s="58" t="s">
        <v>2890</v>
      </c>
      <c r="I41" s="58" t="s">
        <v>2146</v>
      </c>
      <c r="J41" s="58" t="s">
        <v>2741</v>
      </c>
      <c r="K41" s="58" t="s">
        <v>2758</v>
      </c>
    </row>
    <row r="42" spans="1:11">
      <c r="A42" s="58" t="s">
        <v>2891</v>
      </c>
      <c r="B42" s="60" t="s">
        <v>4628</v>
      </c>
      <c r="C42" s="58" t="s">
        <v>2892</v>
      </c>
      <c r="D42" s="58" t="s">
        <v>2893</v>
      </c>
      <c r="E42" s="58" t="s">
        <v>2744</v>
      </c>
      <c r="F42" s="58" t="s">
        <v>2894</v>
      </c>
      <c r="G42" s="58" t="s">
        <v>2750</v>
      </c>
      <c r="H42" s="58" t="s">
        <v>2895</v>
      </c>
      <c r="I42" s="58" t="s">
        <v>2893</v>
      </c>
      <c r="J42" s="58" t="s">
        <v>2896</v>
      </c>
      <c r="K42" s="58" t="s">
        <v>2897</v>
      </c>
    </row>
    <row r="43" spans="1:11">
      <c r="A43" s="58" t="s">
        <v>2898</v>
      </c>
      <c r="B43" s="60" t="s">
        <v>4629</v>
      </c>
      <c r="C43" s="58" t="s">
        <v>2899</v>
      </c>
      <c r="D43" s="58" t="s">
        <v>2818</v>
      </c>
      <c r="E43" s="58" t="s">
        <v>2744</v>
      </c>
      <c r="G43" s="58" t="s">
        <v>2750</v>
      </c>
      <c r="H43" s="58" t="s">
        <v>2900</v>
      </c>
      <c r="I43" s="58" t="s">
        <v>1716</v>
      </c>
      <c r="J43" s="58" t="s">
        <v>2820</v>
      </c>
      <c r="K43" s="58" t="s">
        <v>2821</v>
      </c>
    </row>
    <row r="44" spans="1:11">
      <c r="A44" s="58" t="s">
        <v>2901</v>
      </c>
      <c r="B44" s="60" t="s">
        <v>4630</v>
      </c>
      <c r="C44" s="58" t="s">
        <v>2902</v>
      </c>
      <c r="D44" s="58" t="s">
        <v>2818</v>
      </c>
      <c r="E44" s="58" t="s">
        <v>2744</v>
      </c>
      <c r="G44" s="58" t="s">
        <v>2750</v>
      </c>
      <c r="H44" s="58" t="s">
        <v>2900</v>
      </c>
      <c r="I44" s="58" t="s">
        <v>2903</v>
      </c>
      <c r="J44" s="58" t="s">
        <v>2820</v>
      </c>
      <c r="K44" s="58" t="s">
        <v>2821</v>
      </c>
    </row>
    <row r="45" spans="1:11">
      <c r="A45" s="58" t="s">
        <v>2904</v>
      </c>
      <c r="B45" s="60" t="s">
        <v>947</v>
      </c>
      <c r="C45" s="58" t="s">
        <v>2905</v>
      </c>
      <c r="D45" s="58" t="s">
        <v>2906</v>
      </c>
      <c r="E45" s="58" t="s">
        <v>2744</v>
      </c>
      <c r="G45" s="58" t="s">
        <v>2750</v>
      </c>
      <c r="H45" s="58" t="s">
        <v>2907</v>
      </c>
      <c r="I45" s="58" t="s">
        <v>2906</v>
      </c>
      <c r="J45" s="58" t="s">
        <v>2896</v>
      </c>
      <c r="K45" s="58" t="s">
        <v>2897</v>
      </c>
    </row>
    <row r="46" spans="1:11">
      <c r="A46" s="58" t="s">
        <v>2908</v>
      </c>
      <c r="B46" s="60" t="s">
        <v>4631</v>
      </c>
      <c r="C46" s="58" t="s">
        <v>2909</v>
      </c>
      <c r="D46" s="58" t="s">
        <v>2910</v>
      </c>
      <c r="E46" s="58" t="s">
        <v>2744</v>
      </c>
      <c r="G46" s="58" t="s">
        <v>2750</v>
      </c>
      <c r="H46" s="58" t="s">
        <v>2773</v>
      </c>
      <c r="I46" s="58" t="s">
        <v>2774</v>
      </c>
      <c r="J46" s="58" t="s">
        <v>2753</v>
      </c>
      <c r="K46" s="58" t="s">
        <v>2754</v>
      </c>
    </row>
    <row r="47" spans="1:11">
      <c r="A47" s="58" t="s">
        <v>2908</v>
      </c>
      <c r="B47" s="60" t="s">
        <v>4632</v>
      </c>
      <c r="C47" s="58" t="s">
        <v>2911</v>
      </c>
      <c r="D47" s="58" t="s">
        <v>2906</v>
      </c>
      <c r="E47" s="58" t="s">
        <v>2744</v>
      </c>
      <c r="G47" s="58" t="s">
        <v>2750</v>
      </c>
      <c r="H47" s="58" t="s">
        <v>2912</v>
      </c>
      <c r="I47" s="58" t="s">
        <v>2906</v>
      </c>
      <c r="J47" s="58" t="s">
        <v>2896</v>
      </c>
      <c r="K47" s="58" t="s">
        <v>2897</v>
      </c>
    </row>
    <row r="48" spans="1:11">
      <c r="A48" s="58" t="s">
        <v>2908</v>
      </c>
      <c r="B48" s="60" t="s">
        <v>4633</v>
      </c>
      <c r="C48" s="58" t="s">
        <v>2913</v>
      </c>
      <c r="D48" s="58" t="s">
        <v>2914</v>
      </c>
      <c r="E48" s="58" t="s">
        <v>2744</v>
      </c>
      <c r="G48" s="58" t="s">
        <v>2750</v>
      </c>
      <c r="H48" s="58" t="s">
        <v>2915</v>
      </c>
      <c r="I48" s="58" t="s">
        <v>2916</v>
      </c>
      <c r="J48" s="58" t="s">
        <v>2896</v>
      </c>
      <c r="K48" s="58" t="s">
        <v>2917</v>
      </c>
    </row>
    <row r="49" spans="1:11">
      <c r="A49" s="58" t="s">
        <v>1111</v>
      </c>
      <c r="B49" s="60" t="s">
        <v>1250</v>
      </c>
      <c r="C49" s="58" t="s">
        <v>2918</v>
      </c>
      <c r="D49" s="58" t="s">
        <v>2919</v>
      </c>
      <c r="E49" s="58" t="s">
        <v>2766</v>
      </c>
      <c r="G49" s="58" t="s">
        <v>2750</v>
      </c>
      <c r="H49" s="58" t="s">
        <v>2920</v>
      </c>
      <c r="I49" s="58" t="s">
        <v>1950</v>
      </c>
      <c r="J49" s="58" t="s">
        <v>2799</v>
      </c>
      <c r="K49" s="58" t="s">
        <v>2800</v>
      </c>
    </row>
    <row r="50" spans="1:11">
      <c r="A50" s="58" t="s">
        <v>1111</v>
      </c>
      <c r="B50" s="60" t="s">
        <v>1110</v>
      </c>
      <c r="C50" s="58" t="s">
        <v>2921</v>
      </c>
      <c r="D50" s="58" t="s">
        <v>1112</v>
      </c>
      <c r="E50" s="58" t="s">
        <v>2744</v>
      </c>
      <c r="G50" s="58" t="s">
        <v>2750</v>
      </c>
      <c r="H50" s="58" t="s">
        <v>2922</v>
      </c>
      <c r="I50" s="58" t="s">
        <v>1112</v>
      </c>
      <c r="J50" s="58" t="s">
        <v>2813</v>
      </c>
      <c r="K50" s="58" t="s">
        <v>2814</v>
      </c>
    </row>
    <row r="51" spans="1:11">
      <c r="A51" s="58" t="s">
        <v>1111</v>
      </c>
      <c r="B51" s="60" t="s">
        <v>4634</v>
      </c>
      <c r="C51" s="58" t="s">
        <v>2923</v>
      </c>
      <c r="D51" s="58" t="s">
        <v>1644</v>
      </c>
      <c r="E51" s="58" t="s">
        <v>2738</v>
      </c>
      <c r="G51" s="58" t="s">
        <v>2750</v>
      </c>
      <c r="H51" s="58" t="s">
        <v>2924</v>
      </c>
      <c r="I51" s="58" t="s">
        <v>1644</v>
      </c>
      <c r="J51" s="58" t="s">
        <v>2779</v>
      </c>
      <c r="K51" s="58" t="s">
        <v>2780</v>
      </c>
    </row>
    <row r="52" spans="1:11">
      <c r="A52" s="58" t="s">
        <v>1111</v>
      </c>
      <c r="B52" s="60" t="s">
        <v>4635</v>
      </c>
      <c r="C52" s="58" t="s">
        <v>2925</v>
      </c>
      <c r="D52" s="58" t="s">
        <v>2926</v>
      </c>
      <c r="E52" s="58" t="s">
        <v>2744</v>
      </c>
      <c r="G52" s="58" t="s">
        <v>2750</v>
      </c>
      <c r="H52" s="58" t="s">
        <v>2927</v>
      </c>
      <c r="I52" s="58" t="s">
        <v>2774</v>
      </c>
      <c r="J52" s="58" t="s">
        <v>2753</v>
      </c>
      <c r="K52" s="58" t="s">
        <v>2754</v>
      </c>
    </row>
    <row r="53" spans="1:11">
      <c r="A53" s="58" t="s">
        <v>2928</v>
      </c>
      <c r="B53" s="60" t="s">
        <v>1948</v>
      </c>
      <c r="C53" s="58" t="s">
        <v>2929</v>
      </c>
      <c r="D53" s="58" t="s">
        <v>2869</v>
      </c>
      <c r="E53" s="58" t="s">
        <v>2744</v>
      </c>
      <c r="F53" s="58" t="s">
        <v>2930</v>
      </c>
      <c r="G53" s="58" t="s">
        <v>2750</v>
      </c>
      <c r="H53" s="58" t="s">
        <v>2931</v>
      </c>
      <c r="I53" s="58" t="s">
        <v>2798</v>
      </c>
      <c r="J53" s="58" t="s">
        <v>2799</v>
      </c>
      <c r="K53" s="58" t="s">
        <v>2800</v>
      </c>
    </row>
    <row r="54" spans="1:11">
      <c r="A54" s="58" t="s">
        <v>2932</v>
      </c>
      <c r="B54" s="60" t="s">
        <v>1971</v>
      </c>
      <c r="C54" s="58" t="s">
        <v>2933</v>
      </c>
      <c r="D54" s="58" t="s">
        <v>2786</v>
      </c>
      <c r="E54" s="58" t="s">
        <v>2766</v>
      </c>
      <c r="F54" s="58" t="s">
        <v>2787</v>
      </c>
      <c r="G54" s="58" t="s">
        <v>2750</v>
      </c>
      <c r="H54" s="58" t="s">
        <v>2788</v>
      </c>
      <c r="I54" s="58" t="s">
        <v>2786</v>
      </c>
      <c r="J54" s="58" t="s">
        <v>2769</v>
      </c>
      <c r="K54" s="58" t="s">
        <v>2770</v>
      </c>
    </row>
    <row r="55" spans="1:11">
      <c r="A55" s="58" t="s">
        <v>2934</v>
      </c>
      <c r="B55" s="60" t="s">
        <v>4636</v>
      </c>
      <c r="C55" s="58" t="s">
        <v>2935</v>
      </c>
      <c r="D55" s="58" t="s">
        <v>2818</v>
      </c>
      <c r="E55" s="58" t="s">
        <v>2744</v>
      </c>
      <c r="G55" s="58" t="s">
        <v>2750</v>
      </c>
      <c r="H55" s="58" t="s">
        <v>2819</v>
      </c>
      <c r="I55" s="58" t="s">
        <v>1716</v>
      </c>
      <c r="J55" s="58" t="s">
        <v>2820</v>
      </c>
      <c r="K55" s="58" t="s">
        <v>2821</v>
      </c>
    </row>
    <row r="56" spans="1:11">
      <c r="A56" s="58" t="s">
        <v>2936</v>
      </c>
      <c r="B56" s="60" t="s">
        <v>2282</v>
      </c>
      <c r="C56" s="58" t="s">
        <v>2937</v>
      </c>
      <c r="D56" s="58" t="s">
        <v>2784</v>
      </c>
      <c r="E56" s="58" t="s">
        <v>2766</v>
      </c>
      <c r="G56" s="58" t="s">
        <v>2750</v>
      </c>
      <c r="H56" s="58" t="s">
        <v>2762</v>
      </c>
      <c r="I56" s="58" t="s">
        <v>2784</v>
      </c>
      <c r="J56" s="58" t="s">
        <v>2746</v>
      </c>
    </row>
    <row r="57" spans="1:11">
      <c r="A57" s="58" t="s">
        <v>2000</v>
      </c>
      <c r="B57" s="60" t="s">
        <v>1999</v>
      </c>
      <c r="C57" s="58" t="s">
        <v>2938</v>
      </c>
      <c r="D57" s="58" t="s">
        <v>2939</v>
      </c>
      <c r="E57" s="58" t="s">
        <v>2738</v>
      </c>
      <c r="F57" s="58" t="s">
        <v>2940</v>
      </c>
      <c r="G57" s="58" t="s">
        <v>2750</v>
      </c>
      <c r="H57" s="58" t="s">
        <v>2941</v>
      </c>
      <c r="I57" s="58" t="s">
        <v>2942</v>
      </c>
      <c r="J57" s="58" t="s">
        <v>2741</v>
      </c>
      <c r="K57" s="58" t="s">
        <v>2943</v>
      </c>
    </row>
    <row r="58" spans="1:11">
      <c r="A58" s="58" t="s">
        <v>2944</v>
      </c>
      <c r="B58" s="60" t="s">
        <v>217</v>
      </c>
      <c r="C58" s="58" t="s">
        <v>2945</v>
      </c>
      <c r="D58" s="58" t="s">
        <v>220</v>
      </c>
      <c r="E58" s="58" t="s">
        <v>2744</v>
      </c>
      <c r="G58" s="58" t="s">
        <v>2750</v>
      </c>
      <c r="H58" s="58" t="s">
        <v>2946</v>
      </c>
      <c r="I58" s="58" t="s">
        <v>220</v>
      </c>
      <c r="J58" s="58" t="s">
        <v>2741</v>
      </c>
      <c r="K58" s="58" t="s">
        <v>2758</v>
      </c>
    </row>
    <row r="59" spans="1:11">
      <c r="A59" s="58" t="s">
        <v>1064</v>
      </c>
      <c r="B59" s="60" t="s">
        <v>1063</v>
      </c>
      <c r="C59" s="58" t="s">
        <v>2947</v>
      </c>
      <c r="D59" s="58" t="s">
        <v>59</v>
      </c>
      <c r="E59" s="58" t="s">
        <v>2744</v>
      </c>
      <c r="F59" s="58" t="s">
        <v>2948</v>
      </c>
      <c r="G59" s="58" t="s">
        <v>2750</v>
      </c>
      <c r="H59" s="58" t="s">
        <v>2949</v>
      </c>
      <c r="I59" s="58" t="s">
        <v>59</v>
      </c>
      <c r="J59" s="58" t="s">
        <v>2896</v>
      </c>
      <c r="K59" s="58" t="s">
        <v>2950</v>
      </c>
    </row>
    <row r="60" spans="1:11">
      <c r="A60" s="58" t="s">
        <v>2951</v>
      </c>
      <c r="B60" s="60" t="s">
        <v>4637</v>
      </c>
      <c r="C60" s="58" t="s">
        <v>2952</v>
      </c>
      <c r="D60" s="58" t="s">
        <v>2818</v>
      </c>
      <c r="E60" s="58" t="s">
        <v>2744</v>
      </c>
      <c r="G60" s="58" t="s">
        <v>2750</v>
      </c>
      <c r="H60" s="58" t="s">
        <v>2900</v>
      </c>
      <c r="I60" s="58" t="s">
        <v>2903</v>
      </c>
      <c r="J60" s="58" t="s">
        <v>2820</v>
      </c>
      <c r="K60" s="58" t="s">
        <v>2821</v>
      </c>
    </row>
    <row r="61" spans="1:11">
      <c r="A61" s="58" t="s">
        <v>2953</v>
      </c>
      <c r="B61" s="60" t="s">
        <v>4638</v>
      </c>
      <c r="C61" s="58" t="s">
        <v>2954</v>
      </c>
      <c r="D61" s="58" t="s">
        <v>2955</v>
      </c>
      <c r="E61" s="58" t="s">
        <v>2744</v>
      </c>
      <c r="F61" s="58" t="s">
        <v>2956</v>
      </c>
      <c r="G61" s="58" t="s">
        <v>2750</v>
      </c>
      <c r="H61" s="58" t="s">
        <v>2957</v>
      </c>
      <c r="I61" s="58" t="s">
        <v>2955</v>
      </c>
      <c r="J61" s="58" t="s">
        <v>2813</v>
      </c>
      <c r="K61" s="58" t="s">
        <v>2814</v>
      </c>
    </row>
    <row r="62" spans="1:11">
      <c r="A62" s="58" t="s">
        <v>1773</v>
      </c>
      <c r="B62" s="60" t="s">
        <v>1772</v>
      </c>
      <c r="C62" s="58" t="s">
        <v>2958</v>
      </c>
      <c r="D62" s="58" t="s">
        <v>2765</v>
      </c>
      <c r="E62" s="58" t="s">
        <v>2766</v>
      </c>
      <c r="F62" s="58" t="s">
        <v>2959</v>
      </c>
      <c r="G62" s="58" t="s">
        <v>2750</v>
      </c>
      <c r="H62" s="58" t="s">
        <v>2768</v>
      </c>
      <c r="I62" s="58" t="s">
        <v>2765</v>
      </c>
      <c r="J62" s="58" t="s">
        <v>2769</v>
      </c>
      <c r="K62" s="58" t="s">
        <v>2770</v>
      </c>
    </row>
    <row r="63" spans="1:11">
      <c r="A63" s="58" t="s">
        <v>2960</v>
      </c>
      <c r="B63" s="60" t="s">
        <v>4639</v>
      </c>
      <c r="C63" s="58" t="s">
        <v>2961</v>
      </c>
      <c r="D63" s="58" t="s">
        <v>2962</v>
      </c>
      <c r="E63" s="58" t="s">
        <v>2744</v>
      </c>
      <c r="G63" s="58" t="s">
        <v>2750</v>
      </c>
      <c r="H63" s="58" t="s">
        <v>2963</v>
      </c>
      <c r="I63" s="58" t="s">
        <v>2964</v>
      </c>
      <c r="J63" s="58" t="s">
        <v>2753</v>
      </c>
      <c r="K63" s="58" t="s">
        <v>2754</v>
      </c>
    </row>
    <row r="64" spans="1:11">
      <c r="A64" s="58" t="s">
        <v>2960</v>
      </c>
      <c r="B64" s="60" t="s">
        <v>4640</v>
      </c>
      <c r="C64" s="58" t="s">
        <v>2965</v>
      </c>
      <c r="D64" s="58" t="s">
        <v>2818</v>
      </c>
      <c r="E64" s="58" t="s">
        <v>2744</v>
      </c>
      <c r="G64" s="58" t="s">
        <v>2750</v>
      </c>
      <c r="H64" s="58" t="s">
        <v>2966</v>
      </c>
      <c r="I64" s="58" t="s">
        <v>155</v>
      </c>
      <c r="J64" s="58" t="s">
        <v>2820</v>
      </c>
      <c r="K64" s="58" t="s">
        <v>2821</v>
      </c>
    </row>
    <row r="65" spans="1:11">
      <c r="A65" s="58" t="s">
        <v>2967</v>
      </c>
      <c r="B65" s="60" t="s">
        <v>4641</v>
      </c>
      <c r="C65" s="58" t="s">
        <v>2968</v>
      </c>
      <c r="D65" s="58" t="s">
        <v>2786</v>
      </c>
      <c r="E65" s="58" t="s">
        <v>2738</v>
      </c>
      <c r="F65" s="58" t="s">
        <v>2787</v>
      </c>
      <c r="G65" s="58" t="s">
        <v>2750</v>
      </c>
      <c r="H65" s="58" t="s">
        <v>2788</v>
      </c>
      <c r="I65" s="58" t="s">
        <v>2786</v>
      </c>
      <c r="J65" s="58" t="s">
        <v>2769</v>
      </c>
      <c r="K65" s="58" t="s">
        <v>2770</v>
      </c>
    </row>
    <row r="66" spans="1:11">
      <c r="A66" s="58" t="s">
        <v>2969</v>
      </c>
      <c r="B66" s="60" t="s">
        <v>2050</v>
      </c>
      <c r="C66" s="58" t="s">
        <v>2970</v>
      </c>
      <c r="D66" s="58" t="s">
        <v>2971</v>
      </c>
      <c r="E66" s="58" t="s">
        <v>2766</v>
      </c>
      <c r="F66" s="58" t="s">
        <v>2972</v>
      </c>
      <c r="G66" s="58" t="s">
        <v>2750</v>
      </c>
      <c r="H66" s="58" t="s">
        <v>2973</v>
      </c>
      <c r="I66" s="58" t="s">
        <v>2971</v>
      </c>
      <c r="J66" s="58" t="s">
        <v>2974</v>
      </c>
    </row>
    <row r="67" spans="1:11">
      <c r="A67" s="58" t="s">
        <v>2975</v>
      </c>
      <c r="B67" s="60" t="s">
        <v>4642</v>
      </c>
      <c r="C67" s="58" t="s">
        <v>2976</v>
      </c>
      <c r="D67" s="58" t="s">
        <v>2756</v>
      </c>
      <c r="E67" s="58" t="s">
        <v>2744</v>
      </c>
      <c r="G67" s="58" t="s">
        <v>2750</v>
      </c>
      <c r="H67" s="58" t="s">
        <v>2757</v>
      </c>
      <c r="I67" s="58" t="s">
        <v>2756</v>
      </c>
      <c r="J67" s="58" t="s">
        <v>2741</v>
      </c>
      <c r="K67" s="58" t="s">
        <v>2758</v>
      </c>
    </row>
    <row r="68" spans="1:11">
      <c r="A68" s="58" t="s">
        <v>2977</v>
      </c>
      <c r="B68" s="60" t="s">
        <v>4643</v>
      </c>
      <c r="C68" s="58" t="s">
        <v>2978</v>
      </c>
      <c r="D68" s="58" t="s">
        <v>2979</v>
      </c>
      <c r="E68" s="58" t="s">
        <v>2744</v>
      </c>
      <c r="G68" s="58" t="s">
        <v>2750</v>
      </c>
      <c r="H68" s="58" t="s">
        <v>2963</v>
      </c>
      <c r="I68" s="58" t="s">
        <v>2964</v>
      </c>
      <c r="J68" s="58" t="s">
        <v>2753</v>
      </c>
      <c r="K68" s="58" t="s">
        <v>2754</v>
      </c>
    </row>
    <row r="69" spans="1:11">
      <c r="A69" s="58" t="s">
        <v>2980</v>
      </c>
      <c r="B69" s="60" t="s">
        <v>2161</v>
      </c>
      <c r="C69" s="58" t="s">
        <v>2981</v>
      </c>
      <c r="D69" s="58" t="s">
        <v>616</v>
      </c>
      <c r="E69" s="58" t="s">
        <v>2744</v>
      </c>
      <c r="G69" s="58" t="s">
        <v>2750</v>
      </c>
      <c r="H69" s="58" t="s">
        <v>2982</v>
      </c>
      <c r="I69" s="58" t="s">
        <v>616</v>
      </c>
      <c r="J69" s="58" t="s">
        <v>2753</v>
      </c>
      <c r="K69" s="58" t="s">
        <v>2754</v>
      </c>
    </row>
    <row r="70" spans="1:11">
      <c r="A70" s="58" t="s">
        <v>2983</v>
      </c>
      <c r="B70" s="60" t="s">
        <v>4644</v>
      </c>
      <c r="C70" s="58" t="s">
        <v>2984</v>
      </c>
      <c r="D70" s="58" t="s">
        <v>1455</v>
      </c>
      <c r="E70" s="58" t="s">
        <v>2738</v>
      </c>
      <c r="G70" s="58" t="s">
        <v>2750</v>
      </c>
      <c r="H70" s="58" t="s">
        <v>2788</v>
      </c>
      <c r="I70" s="58" t="s">
        <v>1455</v>
      </c>
      <c r="J70" s="58" t="s">
        <v>2769</v>
      </c>
      <c r="K70" s="58" t="s">
        <v>2770</v>
      </c>
    </row>
    <row r="71" spans="1:11">
      <c r="A71" s="58" t="s">
        <v>2985</v>
      </c>
      <c r="B71" s="60" t="s">
        <v>4645</v>
      </c>
      <c r="C71" s="58" t="s">
        <v>2986</v>
      </c>
      <c r="D71" s="58" t="s">
        <v>2869</v>
      </c>
      <c r="E71" s="58" t="s">
        <v>2744</v>
      </c>
      <c r="G71" s="58" t="s">
        <v>2750</v>
      </c>
      <c r="H71" s="58" t="s">
        <v>2797</v>
      </c>
      <c r="I71" s="58" t="s">
        <v>2798</v>
      </c>
      <c r="J71" s="58" t="s">
        <v>2799</v>
      </c>
      <c r="K71" s="58" t="s">
        <v>2800</v>
      </c>
    </row>
    <row r="72" spans="1:11">
      <c r="A72" s="58" t="s">
        <v>2987</v>
      </c>
      <c r="B72" s="60" t="s">
        <v>4646</v>
      </c>
      <c r="C72" s="58" t="s">
        <v>2988</v>
      </c>
      <c r="D72" s="58" t="s">
        <v>2869</v>
      </c>
      <c r="E72" s="58" t="s">
        <v>2744</v>
      </c>
      <c r="G72" s="58" t="s">
        <v>2750</v>
      </c>
      <c r="H72" s="58" t="s">
        <v>2989</v>
      </c>
      <c r="I72" s="58" t="s">
        <v>2798</v>
      </c>
      <c r="J72" s="58" t="s">
        <v>2799</v>
      </c>
      <c r="K72" s="58" t="s">
        <v>2800</v>
      </c>
    </row>
    <row r="73" spans="1:11">
      <c r="A73" s="58" t="s">
        <v>2990</v>
      </c>
      <c r="B73" s="60" t="s">
        <v>4647</v>
      </c>
      <c r="C73" s="58" t="s">
        <v>2988</v>
      </c>
      <c r="D73" s="58" t="s">
        <v>2869</v>
      </c>
      <c r="E73" s="58" t="s">
        <v>2744</v>
      </c>
      <c r="G73" s="58" t="s">
        <v>2750</v>
      </c>
      <c r="H73" s="58" t="s">
        <v>2991</v>
      </c>
      <c r="I73" s="58" t="s">
        <v>2798</v>
      </c>
      <c r="J73" s="58" t="s">
        <v>2799</v>
      </c>
      <c r="K73" s="58" t="s">
        <v>2800</v>
      </c>
    </row>
    <row r="74" spans="1:11">
      <c r="A74" s="58" t="s">
        <v>2992</v>
      </c>
      <c r="B74" s="60" t="s">
        <v>4648</v>
      </c>
      <c r="C74" s="58" t="s">
        <v>2993</v>
      </c>
      <c r="D74" s="58" t="s">
        <v>1455</v>
      </c>
      <c r="E74" s="58" t="s">
        <v>2738</v>
      </c>
      <c r="G74" s="58" t="s">
        <v>2750</v>
      </c>
      <c r="H74" s="58" t="s">
        <v>2994</v>
      </c>
      <c r="I74" s="58" t="s">
        <v>1455</v>
      </c>
      <c r="J74" s="58" t="s">
        <v>2769</v>
      </c>
      <c r="K74" s="58" t="s">
        <v>2770</v>
      </c>
    </row>
    <row r="75" spans="1:11">
      <c r="A75" s="58" t="s">
        <v>2995</v>
      </c>
      <c r="B75" s="60" t="s">
        <v>4649</v>
      </c>
      <c r="C75" s="58" t="s">
        <v>2993</v>
      </c>
      <c r="D75" s="58" t="s">
        <v>1455</v>
      </c>
      <c r="E75" s="58" t="s">
        <v>2738</v>
      </c>
      <c r="G75" s="58" t="s">
        <v>2750</v>
      </c>
      <c r="H75" s="58" t="s">
        <v>2994</v>
      </c>
      <c r="I75" s="58" t="s">
        <v>1455</v>
      </c>
      <c r="J75" s="58" t="s">
        <v>2769</v>
      </c>
      <c r="K75" s="58" t="s">
        <v>2770</v>
      </c>
    </row>
    <row r="76" spans="1:11">
      <c r="A76" s="58" t="s">
        <v>2996</v>
      </c>
      <c r="B76" s="60" t="s">
        <v>4650</v>
      </c>
      <c r="C76" s="58" t="s">
        <v>2997</v>
      </c>
      <c r="D76" s="58" t="s">
        <v>2818</v>
      </c>
      <c r="E76" s="58" t="s">
        <v>2744</v>
      </c>
      <c r="G76" s="58" t="s">
        <v>2750</v>
      </c>
      <c r="H76" s="58" t="s">
        <v>2998</v>
      </c>
      <c r="I76" s="58" t="s">
        <v>1716</v>
      </c>
      <c r="J76" s="58" t="s">
        <v>2820</v>
      </c>
      <c r="K76" s="58" t="s">
        <v>2821</v>
      </c>
    </row>
    <row r="77" spans="1:11">
      <c r="A77" s="58" t="s">
        <v>2999</v>
      </c>
      <c r="B77" s="60" t="s">
        <v>4651</v>
      </c>
      <c r="C77" s="58" t="s">
        <v>3000</v>
      </c>
      <c r="D77" s="58" t="s">
        <v>2756</v>
      </c>
      <c r="E77" s="58" t="s">
        <v>2744</v>
      </c>
      <c r="G77" s="58" t="s">
        <v>2750</v>
      </c>
      <c r="H77" s="58" t="s">
        <v>3001</v>
      </c>
      <c r="I77" s="58" t="s">
        <v>2756</v>
      </c>
      <c r="J77" s="58" t="s">
        <v>2741</v>
      </c>
      <c r="K77" s="58" t="s">
        <v>2758</v>
      </c>
    </row>
    <row r="78" spans="1:11">
      <c r="A78" s="58" t="s">
        <v>263</v>
      </c>
      <c r="B78" s="60" t="s">
        <v>4652</v>
      </c>
      <c r="C78" s="58" t="s">
        <v>2925</v>
      </c>
      <c r="D78" s="58" t="s">
        <v>1496</v>
      </c>
      <c r="E78" s="58" t="s">
        <v>2766</v>
      </c>
      <c r="G78" s="58" t="s">
        <v>2750</v>
      </c>
      <c r="H78" s="58" t="s">
        <v>3002</v>
      </c>
      <c r="I78" s="58" t="s">
        <v>1496</v>
      </c>
      <c r="J78" s="58" t="s">
        <v>2974</v>
      </c>
    </row>
    <row r="79" spans="1:11">
      <c r="A79" s="58" t="s">
        <v>263</v>
      </c>
      <c r="B79" s="60" t="s">
        <v>622</v>
      </c>
      <c r="C79" s="58" t="s">
        <v>3003</v>
      </c>
      <c r="D79" s="58" t="s">
        <v>550</v>
      </c>
      <c r="E79" s="58" t="s">
        <v>2776</v>
      </c>
      <c r="F79" s="58" t="s">
        <v>3004</v>
      </c>
      <c r="G79" s="58" t="s">
        <v>2750</v>
      </c>
      <c r="H79" s="58" t="s">
        <v>3005</v>
      </c>
      <c r="I79" s="58" t="s">
        <v>550</v>
      </c>
      <c r="J79" s="58" t="s">
        <v>2866</v>
      </c>
      <c r="K79" s="58" t="s">
        <v>2867</v>
      </c>
    </row>
    <row r="80" spans="1:11">
      <c r="A80" s="58" t="s">
        <v>328</v>
      </c>
      <c r="B80" s="60" t="s">
        <v>426</v>
      </c>
      <c r="C80" s="58" t="s">
        <v>3006</v>
      </c>
      <c r="D80" s="58" t="s">
        <v>3007</v>
      </c>
      <c r="E80" s="58" t="s">
        <v>2744</v>
      </c>
      <c r="G80" s="58" t="s">
        <v>2750</v>
      </c>
      <c r="H80" s="58" t="s">
        <v>3008</v>
      </c>
      <c r="I80" s="58" t="s">
        <v>427</v>
      </c>
      <c r="J80" s="58" t="s">
        <v>2831</v>
      </c>
      <c r="K80" s="58" t="s">
        <v>2832</v>
      </c>
    </row>
    <row r="81" spans="1:11">
      <c r="A81" s="58" t="s">
        <v>328</v>
      </c>
      <c r="B81" s="60" t="s">
        <v>4653</v>
      </c>
      <c r="C81" s="58" t="s">
        <v>3009</v>
      </c>
      <c r="D81" s="58" t="s">
        <v>3010</v>
      </c>
      <c r="E81" s="58" t="s">
        <v>2776</v>
      </c>
      <c r="F81" s="58" t="s">
        <v>2894</v>
      </c>
      <c r="G81" s="58" t="s">
        <v>2750</v>
      </c>
      <c r="H81" s="58" t="s">
        <v>3011</v>
      </c>
      <c r="I81" s="58" t="s">
        <v>3010</v>
      </c>
      <c r="J81" s="58" t="s">
        <v>2866</v>
      </c>
      <c r="K81" s="58" t="s">
        <v>3012</v>
      </c>
    </row>
    <row r="82" spans="1:11">
      <c r="A82" s="58" t="s">
        <v>1902</v>
      </c>
      <c r="B82" s="60" t="s">
        <v>1901</v>
      </c>
      <c r="C82" s="58" t="s">
        <v>3013</v>
      </c>
      <c r="D82" s="58" t="s">
        <v>2786</v>
      </c>
      <c r="E82" s="58" t="s">
        <v>2738</v>
      </c>
      <c r="F82" s="58" t="s">
        <v>2787</v>
      </c>
      <c r="G82" s="58" t="s">
        <v>2750</v>
      </c>
      <c r="H82" s="58" t="s">
        <v>3014</v>
      </c>
      <c r="I82" s="58" t="s">
        <v>2786</v>
      </c>
      <c r="J82" s="58" t="s">
        <v>2769</v>
      </c>
      <c r="K82" s="58" t="s">
        <v>2770</v>
      </c>
    </row>
    <row r="83" spans="1:11">
      <c r="A83" s="58" t="s">
        <v>3015</v>
      </c>
      <c r="B83" s="60" t="s">
        <v>1422</v>
      </c>
      <c r="C83" s="58" t="s">
        <v>3016</v>
      </c>
      <c r="D83" s="58" t="s">
        <v>1043</v>
      </c>
      <c r="E83" s="58" t="s">
        <v>2744</v>
      </c>
      <c r="G83" s="58" t="s">
        <v>2750</v>
      </c>
      <c r="H83" s="58" t="s">
        <v>3017</v>
      </c>
      <c r="I83" s="58" t="s">
        <v>1043</v>
      </c>
      <c r="J83" s="58" t="s">
        <v>2753</v>
      </c>
      <c r="K83" s="58" t="s">
        <v>2754</v>
      </c>
    </row>
    <row r="84" spans="1:11">
      <c r="A84" s="58" t="s">
        <v>3018</v>
      </c>
      <c r="B84" s="60" t="s">
        <v>4654</v>
      </c>
      <c r="C84" s="58" t="s">
        <v>3019</v>
      </c>
      <c r="D84" s="58" t="s">
        <v>220</v>
      </c>
      <c r="E84" s="58" t="s">
        <v>2744</v>
      </c>
      <c r="G84" s="58" t="s">
        <v>2739</v>
      </c>
      <c r="H84" s="58" t="s">
        <v>3020</v>
      </c>
      <c r="I84" s="58" t="s">
        <v>220</v>
      </c>
      <c r="J84" s="58" t="s">
        <v>2741</v>
      </c>
    </row>
    <row r="85" spans="1:11">
      <c r="A85" s="58" t="s">
        <v>3021</v>
      </c>
      <c r="B85" s="60" t="s">
        <v>2277</v>
      </c>
      <c r="C85" s="58" t="s">
        <v>3022</v>
      </c>
      <c r="D85" s="58" t="s">
        <v>2786</v>
      </c>
      <c r="E85" s="58" t="s">
        <v>2766</v>
      </c>
      <c r="F85" s="58" t="s">
        <v>2787</v>
      </c>
      <c r="G85" s="58" t="s">
        <v>2750</v>
      </c>
      <c r="H85" s="58" t="s">
        <v>3014</v>
      </c>
      <c r="I85" s="58" t="s">
        <v>2786</v>
      </c>
      <c r="J85" s="58" t="s">
        <v>2769</v>
      </c>
      <c r="K85" s="58" t="s">
        <v>2770</v>
      </c>
    </row>
    <row r="86" spans="1:11">
      <c r="A86" s="58" t="s">
        <v>286</v>
      </c>
      <c r="B86" s="60" t="s">
        <v>860</v>
      </c>
      <c r="C86" s="58" t="s">
        <v>3023</v>
      </c>
      <c r="D86" s="58" t="s">
        <v>95</v>
      </c>
      <c r="E86" s="58" t="s">
        <v>2776</v>
      </c>
      <c r="F86" s="58" t="s">
        <v>3024</v>
      </c>
      <c r="G86" s="58" t="s">
        <v>2750</v>
      </c>
      <c r="H86" s="58" t="s">
        <v>3025</v>
      </c>
      <c r="I86" s="58" t="s">
        <v>95</v>
      </c>
      <c r="J86" s="58" t="s">
        <v>2831</v>
      </c>
      <c r="K86" s="58" t="s">
        <v>2832</v>
      </c>
    </row>
    <row r="87" spans="1:11">
      <c r="A87" s="58" t="s">
        <v>2138</v>
      </c>
      <c r="B87" s="60" t="s">
        <v>2137</v>
      </c>
      <c r="C87" s="58" t="s">
        <v>3026</v>
      </c>
      <c r="D87" s="58" t="s">
        <v>2784</v>
      </c>
      <c r="E87" s="58" t="s">
        <v>2766</v>
      </c>
      <c r="F87" s="58" t="s">
        <v>3027</v>
      </c>
      <c r="G87" s="58" t="s">
        <v>2750</v>
      </c>
      <c r="H87" s="58" t="s">
        <v>2762</v>
      </c>
      <c r="I87" s="58" t="s">
        <v>2784</v>
      </c>
      <c r="J87" s="58" t="s">
        <v>2746</v>
      </c>
    </row>
    <row r="88" spans="1:11">
      <c r="A88" s="58" t="s">
        <v>1604</v>
      </c>
      <c r="B88" s="60" t="s">
        <v>1603</v>
      </c>
      <c r="C88" s="58" t="s">
        <v>3028</v>
      </c>
      <c r="D88" s="58" t="s">
        <v>1106</v>
      </c>
      <c r="E88" s="58" t="s">
        <v>2766</v>
      </c>
      <c r="F88" s="58" t="s">
        <v>3029</v>
      </c>
      <c r="G88" s="58" t="s">
        <v>2750</v>
      </c>
      <c r="H88" s="58" t="s">
        <v>3030</v>
      </c>
      <c r="I88" s="58" t="s">
        <v>1106</v>
      </c>
      <c r="J88" s="58" t="s">
        <v>2769</v>
      </c>
      <c r="K88" s="58" t="s">
        <v>2770</v>
      </c>
    </row>
    <row r="89" spans="1:11">
      <c r="A89" s="58" t="s">
        <v>177</v>
      </c>
      <c r="B89" s="60" t="s">
        <v>4655</v>
      </c>
      <c r="C89" s="58" t="s">
        <v>3031</v>
      </c>
      <c r="D89" s="58" t="s">
        <v>3032</v>
      </c>
      <c r="E89" s="58" t="s">
        <v>2738</v>
      </c>
      <c r="G89" s="58" t="s">
        <v>2750</v>
      </c>
      <c r="H89" s="58" t="s">
        <v>3033</v>
      </c>
      <c r="I89" s="58" t="s">
        <v>3034</v>
      </c>
      <c r="J89" s="58" t="s">
        <v>2799</v>
      </c>
      <c r="K89" s="58" t="s">
        <v>2800</v>
      </c>
    </row>
    <row r="90" spans="1:11">
      <c r="A90" s="58" t="s">
        <v>128</v>
      </c>
      <c r="B90" s="60" t="s">
        <v>407</v>
      </c>
      <c r="C90" s="58" t="s">
        <v>3035</v>
      </c>
      <c r="D90" s="58" t="s">
        <v>3036</v>
      </c>
      <c r="E90" s="58" t="s">
        <v>2738</v>
      </c>
      <c r="F90" s="58" t="s">
        <v>3037</v>
      </c>
      <c r="G90" s="58" t="s">
        <v>2750</v>
      </c>
      <c r="H90" s="58" t="s">
        <v>3038</v>
      </c>
      <c r="I90" s="58" t="s">
        <v>3036</v>
      </c>
      <c r="J90" s="58" t="s">
        <v>2855</v>
      </c>
    </row>
    <row r="91" spans="1:11">
      <c r="A91" s="58" t="s">
        <v>2884</v>
      </c>
      <c r="B91" s="60" t="s">
        <v>4656</v>
      </c>
      <c r="C91" s="58" t="s">
        <v>3039</v>
      </c>
      <c r="D91" s="58" t="s">
        <v>3040</v>
      </c>
      <c r="E91" s="58" t="s">
        <v>2738</v>
      </c>
      <c r="G91" s="58" t="s">
        <v>2750</v>
      </c>
      <c r="H91" s="58" t="s">
        <v>3041</v>
      </c>
      <c r="I91" s="58" t="s">
        <v>1987</v>
      </c>
      <c r="J91" s="58" t="s">
        <v>2813</v>
      </c>
      <c r="K91" s="58" t="s">
        <v>2814</v>
      </c>
    </row>
    <row r="92" spans="1:11">
      <c r="A92" s="58" t="s">
        <v>3042</v>
      </c>
      <c r="B92" s="60" t="s">
        <v>4657</v>
      </c>
      <c r="C92" s="58" t="s">
        <v>3043</v>
      </c>
      <c r="D92" s="58" t="s">
        <v>3044</v>
      </c>
      <c r="E92" s="58" t="s">
        <v>2744</v>
      </c>
      <c r="G92" s="58" t="s">
        <v>2750</v>
      </c>
      <c r="H92" s="58" t="s">
        <v>3045</v>
      </c>
      <c r="I92" s="58" t="s">
        <v>3044</v>
      </c>
      <c r="J92" s="58" t="s">
        <v>2896</v>
      </c>
      <c r="K92" s="58" t="s">
        <v>2917</v>
      </c>
    </row>
    <row r="93" spans="1:11">
      <c r="A93" s="58" t="s">
        <v>1832</v>
      </c>
      <c r="B93" s="60" t="s">
        <v>1831</v>
      </c>
      <c r="C93" s="58" t="s">
        <v>3046</v>
      </c>
      <c r="D93" s="58" t="s">
        <v>3047</v>
      </c>
      <c r="E93" s="58" t="s">
        <v>2738</v>
      </c>
      <c r="F93" s="58" t="s">
        <v>2940</v>
      </c>
      <c r="G93" s="58" t="s">
        <v>2750</v>
      </c>
      <c r="H93" s="58" t="s">
        <v>2941</v>
      </c>
      <c r="I93" s="58" t="s">
        <v>3048</v>
      </c>
      <c r="J93" s="58" t="s">
        <v>2741</v>
      </c>
      <c r="K93" s="58" t="s">
        <v>2943</v>
      </c>
    </row>
    <row r="94" spans="1:11">
      <c r="A94" s="58" t="s">
        <v>3049</v>
      </c>
      <c r="B94" s="60" t="s">
        <v>1642</v>
      </c>
      <c r="C94" s="58" t="s">
        <v>3050</v>
      </c>
      <c r="D94" s="58" t="s">
        <v>3051</v>
      </c>
      <c r="E94" s="58" t="s">
        <v>2744</v>
      </c>
      <c r="F94" s="58" t="s">
        <v>3052</v>
      </c>
      <c r="G94" s="58" t="s">
        <v>2750</v>
      </c>
      <c r="H94" s="58" t="s">
        <v>3053</v>
      </c>
      <c r="I94" s="58" t="s">
        <v>3054</v>
      </c>
      <c r="J94" s="58" t="s">
        <v>2779</v>
      </c>
      <c r="K94" s="58" t="s">
        <v>2780</v>
      </c>
    </row>
    <row r="95" spans="1:11">
      <c r="A95" s="58" t="s">
        <v>3055</v>
      </c>
      <c r="B95" s="60" t="s">
        <v>1680</v>
      </c>
      <c r="C95" s="58" t="s">
        <v>3056</v>
      </c>
      <c r="D95" s="58" t="s">
        <v>95</v>
      </c>
      <c r="E95" s="58" t="s">
        <v>2776</v>
      </c>
      <c r="F95" s="58" t="s">
        <v>3024</v>
      </c>
      <c r="G95" s="58" t="s">
        <v>2750</v>
      </c>
      <c r="H95" s="58" t="s">
        <v>3025</v>
      </c>
      <c r="I95" s="58" t="s">
        <v>95</v>
      </c>
      <c r="J95" s="58" t="s">
        <v>2831</v>
      </c>
      <c r="K95" s="58" t="s">
        <v>2832</v>
      </c>
    </row>
    <row r="96" spans="1:11">
      <c r="A96" s="58" t="s">
        <v>1878</v>
      </c>
      <c r="B96" s="60" t="s">
        <v>1877</v>
      </c>
      <c r="C96" s="58" t="s">
        <v>3057</v>
      </c>
      <c r="D96" s="58" t="s">
        <v>3058</v>
      </c>
      <c r="E96" s="58" t="s">
        <v>2744</v>
      </c>
      <c r="G96" s="58" t="s">
        <v>2750</v>
      </c>
      <c r="H96" s="58" t="s">
        <v>3059</v>
      </c>
      <c r="I96" s="58" t="s">
        <v>1242</v>
      </c>
      <c r="J96" s="58" t="s">
        <v>2799</v>
      </c>
      <c r="K96" s="58" t="s">
        <v>2800</v>
      </c>
    </row>
    <row r="97" spans="1:11">
      <c r="A97" s="58" t="s">
        <v>1878</v>
      </c>
      <c r="B97" s="60" t="s">
        <v>2220</v>
      </c>
      <c r="C97" s="58" t="s">
        <v>3060</v>
      </c>
      <c r="D97" s="58" t="s">
        <v>2784</v>
      </c>
      <c r="E97" s="58" t="s">
        <v>2744</v>
      </c>
      <c r="F97" s="58" t="s">
        <v>2948</v>
      </c>
      <c r="G97" s="58" t="s">
        <v>2750</v>
      </c>
      <c r="H97" s="58" t="s">
        <v>2762</v>
      </c>
      <c r="I97" s="58" t="s">
        <v>2784</v>
      </c>
      <c r="J97" s="58" t="s">
        <v>2746</v>
      </c>
    </row>
    <row r="98" spans="1:11">
      <c r="A98" s="58" t="s">
        <v>3061</v>
      </c>
      <c r="B98" s="60" t="s">
        <v>4658</v>
      </c>
      <c r="C98" s="58" t="s">
        <v>3062</v>
      </c>
      <c r="D98" s="58" t="s">
        <v>220</v>
      </c>
      <c r="E98" s="58" t="s">
        <v>2744</v>
      </c>
      <c r="G98" s="58" t="s">
        <v>2739</v>
      </c>
      <c r="H98" s="58" t="s">
        <v>3020</v>
      </c>
      <c r="I98" s="58" t="s">
        <v>220</v>
      </c>
      <c r="J98" s="58" t="s">
        <v>2741</v>
      </c>
    </row>
    <row r="99" spans="1:11">
      <c r="A99" s="58" t="s">
        <v>3063</v>
      </c>
      <c r="B99" s="60" t="s">
        <v>4659</v>
      </c>
      <c r="C99" s="58" t="s">
        <v>3064</v>
      </c>
      <c r="D99" s="58" t="s">
        <v>84</v>
      </c>
      <c r="E99" s="58" t="s">
        <v>2744</v>
      </c>
      <c r="G99" s="58" t="s">
        <v>2739</v>
      </c>
      <c r="H99" s="58" t="s">
        <v>3065</v>
      </c>
      <c r="I99" s="58" t="s">
        <v>84</v>
      </c>
      <c r="J99" s="58" t="s">
        <v>2741</v>
      </c>
      <c r="K99" s="58" t="s">
        <v>2758</v>
      </c>
    </row>
    <row r="100" spans="1:11">
      <c r="A100" s="58" t="s">
        <v>3066</v>
      </c>
      <c r="B100" s="60" t="s">
        <v>4660</v>
      </c>
      <c r="C100" s="58" t="s">
        <v>3067</v>
      </c>
      <c r="D100" s="58" t="s">
        <v>220</v>
      </c>
      <c r="E100" s="58" t="s">
        <v>2744</v>
      </c>
      <c r="G100" s="58" t="s">
        <v>2739</v>
      </c>
      <c r="H100" s="58" t="s">
        <v>3020</v>
      </c>
      <c r="I100" s="58" t="s">
        <v>220</v>
      </c>
      <c r="J100" s="58" t="s">
        <v>2741</v>
      </c>
      <c r="K100" s="58" t="s">
        <v>2758</v>
      </c>
    </row>
    <row r="101" spans="1:11">
      <c r="A101" s="58" t="s">
        <v>3068</v>
      </c>
      <c r="B101" s="60" t="s">
        <v>235</v>
      </c>
      <c r="C101" s="58" t="s">
        <v>3069</v>
      </c>
      <c r="D101" s="58" t="s">
        <v>2786</v>
      </c>
      <c r="E101" s="58" t="s">
        <v>2766</v>
      </c>
      <c r="F101" s="58" t="s">
        <v>2787</v>
      </c>
      <c r="G101" s="58" t="s">
        <v>2750</v>
      </c>
      <c r="H101" s="58" t="s">
        <v>3070</v>
      </c>
      <c r="I101" s="58" t="s">
        <v>2786</v>
      </c>
      <c r="J101" s="58" t="s">
        <v>2769</v>
      </c>
      <c r="K101" s="58" t="s">
        <v>2770</v>
      </c>
    </row>
    <row r="102" spans="1:11">
      <c r="A102" s="58" t="s">
        <v>778</v>
      </c>
      <c r="B102" s="60" t="s">
        <v>1454</v>
      </c>
      <c r="C102" s="58" t="s">
        <v>3071</v>
      </c>
      <c r="D102" s="58" t="s">
        <v>2786</v>
      </c>
      <c r="E102" s="58" t="s">
        <v>2766</v>
      </c>
      <c r="F102" s="58" t="s">
        <v>3072</v>
      </c>
      <c r="G102" s="58" t="s">
        <v>2750</v>
      </c>
      <c r="H102" s="58" t="s">
        <v>3073</v>
      </c>
      <c r="I102" s="58" t="s">
        <v>2786</v>
      </c>
      <c r="J102" s="58" t="s">
        <v>2769</v>
      </c>
      <c r="K102" s="58" t="s">
        <v>2770</v>
      </c>
    </row>
    <row r="103" spans="1:11">
      <c r="A103" s="58" t="s">
        <v>3074</v>
      </c>
      <c r="B103" s="60" t="s">
        <v>4661</v>
      </c>
      <c r="C103" s="58" t="s">
        <v>3075</v>
      </c>
      <c r="D103" s="58" t="s">
        <v>3076</v>
      </c>
      <c r="E103" s="58" t="s">
        <v>2738</v>
      </c>
      <c r="F103" s="58" t="s">
        <v>2940</v>
      </c>
      <c r="G103" s="58" t="s">
        <v>2750</v>
      </c>
      <c r="H103" s="58" t="s">
        <v>2941</v>
      </c>
      <c r="I103" s="58" t="s">
        <v>1364</v>
      </c>
      <c r="J103" s="58" t="s">
        <v>2741</v>
      </c>
      <c r="K103" s="58" t="s">
        <v>2943</v>
      </c>
    </row>
    <row r="104" spans="1:11">
      <c r="A104" s="58" t="s">
        <v>1634</v>
      </c>
      <c r="B104" s="60" t="s">
        <v>1873</v>
      </c>
      <c r="C104" s="58" t="s">
        <v>3077</v>
      </c>
      <c r="D104" s="58" t="s">
        <v>3078</v>
      </c>
      <c r="E104" s="58" t="s">
        <v>2744</v>
      </c>
      <c r="G104" s="58" t="s">
        <v>2750</v>
      </c>
      <c r="H104" s="58" t="s">
        <v>3079</v>
      </c>
      <c r="I104" s="58" t="s">
        <v>3080</v>
      </c>
      <c r="J104" s="58" t="s">
        <v>2831</v>
      </c>
      <c r="K104" s="58" t="s">
        <v>2832</v>
      </c>
    </row>
    <row r="105" spans="1:11">
      <c r="A105" s="58" t="s">
        <v>3081</v>
      </c>
      <c r="B105" s="60" t="s">
        <v>4662</v>
      </c>
      <c r="C105" s="58" t="s">
        <v>3082</v>
      </c>
      <c r="D105" s="58" t="s">
        <v>2964</v>
      </c>
      <c r="E105" s="58" t="s">
        <v>2744</v>
      </c>
      <c r="G105" s="58" t="s">
        <v>2750</v>
      </c>
      <c r="H105" s="58" t="s">
        <v>3083</v>
      </c>
      <c r="I105" s="58" t="s">
        <v>2964</v>
      </c>
      <c r="J105" s="58" t="s">
        <v>2753</v>
      </c>
      <c r="K105" s="58" t="s">
        <v>2754</v>
      </c>
    </row>
    <row r="106" spans="1:11">
      <c r="A106" s="58" t="s">
        <v>3084</v>
      </c>
      <c r="B106" s="60" t="s">
        <v>4663</v>
      </c>
      <c r="C106" s="58" t="s">
        <v>3085</v>
      </c>
      <c r="D106" s="58" t="s">
        <v>2869</v>
      </c>
      <c r="E106" s="58" t="s">
        <v>2744</v>
      </c>
      <c r="G106" s="58" t="s">
        <v>2750</v>
      </c>
      <c r="H106" s="58" t="s">
        <v>3086</v>
      </c>
      <c r="I106" s="58" t="s">
        <v>2798</v>
      </c>
      <c r="J106" s="58" t="s">
        <v>2799</v>
      </c>
      <c r="K106" s="58" t="s">
        <v>2800</v>
      </c>
    </row>
    <row r="107" spans="1:11">
      <c r="A107" s="58" t="s">
        <v>3087</v>
      </c>
      <c r="B107" s="60" t="s">
        <v>4664</v>
      </c>
      <c r="C107" s="58" t="s">
        <v>3088</v>
      </c>
      <c r="D107" s="58" t="s">
        <v>2786</v>
      </c>
      <c r="E107" s="58" t="s">
        <v>2766</v>
      </c>
      <c r="F107" s="58" t="s">
        <v>2787</v>
      </c>
      <c r="G107" s="58" t="s">
        <v>2750</v>
      </c>
      <c r="H107" s="58" t="s">
        <v>2788</v>
      </c>
      <c r="I107" s="58" t="s">
        <v>2786</v>
      </c>
      <c r="J107" s="58" t="s">
        <v>2769</v>
      </c>
      <c r="K107" s="58" t="s">
        <v>2770</v>
      </c>
    </row>
    <row r="108" spans="1:11">
      <c r="A108" s="58" t="s">
        <v>2201</v>
      </c>
      <c r="B108" s="60" t="s">
        <v>2200</v>
      </c>
      <c r="C108" s="58" t="s">
        <v>3089</v>
      </c>
      <c r="D108" s="58" t="s">
        <v>2784</v>
      </c>
      <c r="E108" s="58" t="s">
        <v>2744</v>
      </c>
      <c r="G108" s="58" t="s">
        <v>2750</v>
      </c>
      <c r="H108" s="58" t="s">
        <v>3090</v>
      </c>
      <c r="I108" s="58" t="s">
        <v>2784</v>
      </c>
      <c r="J108" s="58" t="s">
        <v>2746</v>
      </c>
    </row>
    <row r="109" spans="1:11">
      <c r="A109" s="58" t="s">
        <v>3091</v>
      </c>
      <c r="B109" s="60" t="s">
        <v>4665</v>
      </c>
      <c r="C109" s="58" t="s">
        <v>3092</v>
      </c>
      <c r="D109" s="58" t="s">
        <v>2837</v>
      </c>
      <c r="E109" s="58" t="s">
        <v>2744</v>
      </c>
      <c r="F109" s="58" t="s">
        <v>3093</v>
      </c>
      <c r="G109" s="58" t="s">
        <v>2750</v>
      </c>
      <c r="H109" s="58" t="s">
        <v>3094</v>
      </c>
      <c r="I109" s="58" t="s">
        <v>2837</v>
      </c>
      <c r="J109" s="58" t="s">
        <v>2769</v>
      </c>
      <c r="K109" s="58" t="s">
        <v>2770</v>
      </c>
    </row>
    <row r="110" spans="1:11">
      <c r="A110" s="58" t="s">
        <v>3095</v>
      </c>
      <c r="B110" s="60" t="s">
        <v>1378</v>
      </c>
      <c r="C110" s="58" t="s">
        <v>3096</v>
      </c>
      <c r="D110" s="58" t="s">
        <v>2869</v>
      </c>
      <c r="E110" s="58" t="s">
        <v>2744</v>
      </c>
      <c r="F110" s="58" t="s">
        <v>3097</v>
      </c>
      <c r="G110" s="58" t="s">
        <v>2750</v>
      </c>
      <c r="H110" s="58" t="s">
        <v>2871</v>
      </c>
      <c r="I110" s="58" t="s">
        <v>2798</v>
      </c>
      <c r="J110" s="58" t="s">
        <v>2799</v>
      </c>
      <c r="K110" s="58" t="s">
        <v>2800</v>
      </c>
    </row>
    <row r="111" spans="1:11">
      <c r="A111" s="58" t="s">
        <v>3098</v>
      </c>
      <c r="B111" s="60" t="s">
        <v>4666</v>
      </c>
      <c r="C111" s="58" t="s">
        <v>3099</v>
      </c>
      <c r="D111" s="58" t="s">
        <v>84</v>
      </c>
      <c r="E111" s="58" t="s">
        <v>2744</v>
      </c>
      <c r="G111" s="58" t="s">
        <v>2750</v>
      </c>
      <c r="H111" s="58" t="s">
        <v>3100</v>
      </c>
      <c r="I111" s="58" t="s">
        <v>84</v>
      </c>
      <c r="J111" s="58" t="s">
        <v>2741</v>
      </c>
      <c r="K111" s="58" t="s">
        <v>2758</v>
      </c>
    </row>
    <row r="112" spans="1:11">
      <c r="A112" s="58" t="s">
        <v>1111</v>
      </c>
      <c r="B112" s="60" t="s">
        <v>1241</v>
      </c>
      <c r="C112" s="58" t="s">
        <v>3101</v>
      </c>
      <c r="D112" s="58" t="s">
        <v>3058</v>
      </c>
      <c r="E112" s="58" t="s">
        <v>2744</v>
      </c>
      <c r="F112" s="58" t="s">
        <v>3102</v>
      </c>
      <c r="G112" s="58" t="s">
        <v>2750</v>
      </c>
      <c r="H112" s="58" t="s">
        <v>3103</v>
      </c>
      <c r="I112" s="58" t="s">
        <v>1242</v>
      </c>
      <c r="J112" s="58" t="s">
        <v>2799</v>
      </c>
      <c r="K112" s="58" t="s">
        <v>2800</v>
      </c>
    </row>
    <row r="113" spans="1:11">
      <c r="A113" s="58" t="s">
        <v>548</v>
      </c>
      <c r="B113" s="60" t="s">
        <v>1417</v>
      </c>
      <c r="C113" s="58" t="s">
        <v>3104</v>
      </c>
      <c r="D113" s="58" t="s">
        <v>2837</v>
      </c>
      <c r="E113" s="58" t="s">
        <v>2766</v>
      </c>
      <c r="F113" s="58" t="s">
        <v>3029</v>
      </c>
      <c r="G113" s="58" t="s">
        <v>2750</v>
      </c>
      <c r="H113" s="58" t="s">
        <v>3030</v>
      </c>
      <c r="I113" s="58" t="s">
        <v>2837</v>
      </c>
      <c r="J113" s="58" t="s">
        <v>2769</v>
      </c>
      <c r="K113" s="58" t="s">
        <v>2770</v>
      </c>
    </row>
    <row r="114" spans="1:11">
      <c r="A114" s="58" t="s">
        <v>1883</v>
      </c>
      <c r="B114" s="60" t="s">
        <v>1882</v>
      </c>
      <c r="C114" s="58" t="s">
        <v>3105</v>
      </c>
      <c r="D114" s="58" t="s">
        <v>2786</v>
      </c>
      <c r="E114" s="58" t="s">
        <v>2766</v>
      </c>
      <c r="F114" s="58" t="s">
        <v>2787</v>
      </c>
      <c r="G114" s="58" t="s">
        <v>2750</v>
      </c>
      <c r="H114" s="58" t="s">
        <v>3106</v>
      </c>
      <c r="I114" s="58" t="s">
        <v>2786</v>
      </c>
      <c r="J114" s="58" t="s">
        <v>2769</v>
      </c>
      <c r="K114" s="58" t="s">
        <v>2770</v>
      </c>
    </row>
    <row r="115" spans="1:11">
      <c r="A115" s="58" t="s">
        <v>3107</v>
      </c>
      <c r="B115" s="60" t="s">
        <v>4667</v>
      </c>
      <c r="C115" s="58" t="s">
        <v>3108</v>
      </c>
      <c r="D115" s="58" t="s">
        <v>1455</v>
      </c>
      <c r="E115" s="58" t="s">
        <v>2738</v>
      </c>
      <c r="F115" s="58" t="s">
        <v>3109</v>
      </c>
      <c r="G115" s="58" t="s">
        <v>2750</v>
      </c>
      <c r="H115" s="58" t="s">
        <v>3110</v>
      </c>
      <c r="I115" s="58" t="s">
        <v>1455</v>
      </c>
      <c r="J115" s="58" t="s">
        <v>2769</v>
      </c>
      <c r="K115" s="58" t="s">
        <v>2770</v>
      </c>
    </row>
    <row r="116" spans="1:11">
      <c r="A116" s="58" t="s">
        <v>1943</v>
      </c>
      <c r="B116" s="60" t="s">
        <v>1942</v>
      </c>
      <c r="C116" s="58" t="s">
        <v>3111</v>
      </c>
      <c r="D116" s="58" t="s">
        <v>550</v>
      </c>
      <c r="E116" s="58" t="s">
        <v>2776</v>
      </c>
      <c r="F116" s="58" t="s">
        <v>3112</v>
      </c>
      <c r="G116" s="58" t="s">
        <v>2750</v>
      </c>
      <c r="H116" s="58" t="s">
        <v>3113</v>
      </c>
      <c r="I116" s="58" t="s">
        <v>550</v>
      </c>
      <c r="J116" s="58" t="s">
        <v>2866</v>
      </c>
      <c r="K116" s="58" t="s">
        <v>2867</v>
      </c>
    </row>
    <row r="117" spans="1:11">
      <c r="A117" s="58" t="s">
        <v>2154</v>
      </c>
      <c r="B117" s="60" t="s">
        <v>2153</v>
      </c>
      <c r="C117" s="58" t="s">
        <v>3114</v>
      </c>
      <c r="D117" s="58" t="s">
        <v>2763</v>
      </c>
      <c r="E117" s="58" t="s">
        <v>2744</v>
      </c>
      <c r="G117" s="58" t="s">
        <v>2750</v>
      </c>
      <c r="H117" s="58" t="s">
        <v>2762</v>
      </c>
      <c r="I117" s="58" t="s">
        <v>2763</v>
      </c>
      <c r="J117" s="58" t="s">
        <v>2746</v>
      </c>
    </row>
    <row r="118" spans="1:11">
      <c r="A118" s="58" t="s">
        <v>2154</v>
      </c>
      <c r="B118" s="60" t="s">
        <v>2189</v>
      </c>
      <c r="C118" s="58" t="s">
        <v>3115</v>
      </c>
      <c r="D118" s="58" t="s">
        <v>3116</v>
      </c>
      <c r="E118" s="58" t="s">
        <v>2744</v>
      </c>
      <c r="G118" s="58" t="s">
        <v>2750</v>
      </c>
      <c r="H118" s="58" t="s">
        <v>3117</v>
      </c>
      <c r="I118" s="58" t="s">
        <v>3118</v>
      </c>
      <c r="J118" s="58" t="s">
        <v>2746</v>
      </c>
    </row>
    <row r="119" spans="1:11">
      <c r="A119" s="58" t="s">
        <v>3119</v>
      </c>
      <c r="B119" s="60" t="s">
        <v>2010</v>
      </c>
      <c r="C119" s="58" t="s">
        <v>3120</v>
      </c>
      <c r="D119" s="58" t="s">
        <v>2786</v>
      </c>
      <c r="E119" s="58" t="s">
        <v>2766</v>
      </c>
      <c r="F119" s="58" t="s">
        <v>2787</v>
      </c>
      <c r="G119" s="58" t="s">
        <v>2750</v>
      </c>
      <c r="H119" s="58" t="s">
        <v>3070</v>
      </c>
      <c r="I119" s="58" t="s">
        <v>2786</v>
      </c>
      <c r="J119" s="58" t="s">
        <v>2769</v>
      </c>
      <c r="K119" s="58" t="s">
        <v>2770</v>
      </c>
    </row>
    <row r="120" spans="1:11">
      <c r="A120" s="58" t="s">
        <v>3121</v>
      </c>
      <c r="B120" s="60" t="s">
        <v>4668</v>
      </c>
      <c r="C120" s="58" t="s">
        <v>3122</v>
      </c>
      <c r="D120" s="58" t="s">
        <v>2869</v>
      </c>
      <c r="E120" s="58" t="s">
        <v>2744</v>
      </c>
      <c r="G120" s="58" t="s">
        <v>2750</v>
      </c>
      <c r="H120" s="58" t="s">
        <v>2797</v>
      </c>
      <c r="I120" s="58" t="s">
        <v>2798</v>
      </c>
      <c r="J120" s="58" t="s">
        <v>2799</v>
      </c>
      <c r="K120" s="58" t="s">
        <v>2800</v>
      </c>
    </row>
    <row r="121" spans="1:11">
      <c r="A121" s="58" t="s">
        <v>3123</v>
      </c>
      <c r="B121" s="60" t="s">
        <v>4669</v>
      </c>
      <c r="C121" s="58" t="s">
        <v>3124</v>
      </c>
      <c r="D121" s="58" t="s">
        <v>2869</v>
      </c>
      <c r="E121" s="58" t="s">
        <v>2744</v>
      </c>
      <c r="G121" s="58" t="s">
        <v>2750</v>
      </c>
      <c r="H121" s="58" t="s">
        <v>2797</v>
      </c>
      <c r="I121" s="58" t="s">
        <v>2798</v>
      </c>
      <c r="J121" s="58" t="s">
        <v>2799</v>
      </c>
      <c r="K121" s="58" t="s">
        <v>2800</v>
      </c>
    </row>
    <row r="122" spans="1:11">
      <c r="A122" s="58" t="s">
        <v>3125</v>
      </c>
      <c r="B122" s="60" t="s">
        <v>4670</v>
      </c>
      <c r="C122" s="58" t="s">
        <v>3126</v>
      </c>
      <c r="D122" s="58" t="s">
        <v>2811</v>
      </c>
      <c r="E122" s="58" t="s">
        <v>2744</v>
      </c>
      <c r="G122" s="58" t="s">
        <v>2750</v>
      </c>
      <c r="H122" s="58" t="s">
        <v>2812</v>
      </c>
      <c r="I122" s="58" t="s">
        <v>2811</v>
      </c>
      <c r="J122" s="58" t="s">
        <v>2813</v>
      </c>
      <c r="K122" s="58" t="s">
        <v>2814</v>
      </c>
    </row>
    <row r="123" spans="1:11">
      <c r="A123" s="58" t="s">
        <v>3127</v>
      </c>
      <c r="B123" s="60" t="s">
        <v>2229</v>
      </c>
      <c r="C123" s="58" t="s">
        <v>3128</v>
      </c>
      <c r="D123" s="58" t="s">
        <v>3129</v>
      </c>
      <c r="E123" s="58" t="s">
        <v>2776</v>
      </c>
      <c r="F123" s="58" t="s">
        <v>3130</v>
      </c>
      <c r="G123" s="58" t="s">
        <v>3131</v>
      </c>
      <c r="H123" s="58" t="s">
        <v>3132</v>
      </c>
      <c r="I123" s="58" t="s">
        <v>3129</v>
      </c>
      <c r="J123" s="58" t="s">
        <v>2741</v>
      </c>
      <c r="K123" s="58" t="s">
        <v>3133</v>
      </c>
    </row>
    <row r="124" spans="1:11">
      <c r="A124" s="58" t="s">
        <v>3134</v>
      </c>
      <c r="B124" s="60" t="s">
        <v>4671</v>
      </c>
      <c r="C124" s="58" t="s">
        <v>3135</v>
      </c>
      <c r="D124" s="58" t="s">
        <v>84</v>
      </c>
      <c r="E124" s="58" t="s">
        <v>2744</v>
      </c>
      <c r="G124" s="58" t="s">
        <v>2739</v>
      </c>
      <c r="H124" s="58" t="s">
        <v>3065</v>
      </c>
      <c r="I124" s="58" t="s">
        <v>84</v>
      </c>
      <c r="J124" s="58" t="s">
        <v>2741</v>
      </c>
      <c r="K124" s="58" t="s">
        <v>2758</v>
      </c>
    </row>
    <row r="125" spans="1:11">
      <c r="A125" s="58" t="s">
        <v>3136</v>
      </c>
      <c r="B125" s="60" t="s">
        <v>4672</v>
      </c>
      <c r="C125" s="58" t="s">
        <v>3137</v>
      </c>
      <c r="D125" s="58" t="s">
        <v>84</v>
      </c>
      <c r="E125" s="58" t="s">
        <v>2744</v>
      </c>
      <c r="G125" s="58" t="s">
        <v>2739</v>
      </c>
      <c r="H125" s="58" t="s">
        <v>3065</v>
      </c>
      <c r="I125" s="58" t="s">
        <v>84</v>
      </c>
      <c r="J125" s="58" t="s">
        <v>2741</v>
      </c>
      <c r="K125" s="58" t="s">
        <v>2758</v>
      </c>
    </row>
    <row r="126" spans="1:11">
      <c r="A126" s="58" t="s">
        <v>3138</v>
      </c>
      <c r="B126" s="60" t="s">
        <v>4673</v>
      </c>
      <c r="C126" s="58" t="s">
        <v>3139</v>
      </c>
      <c r="D126" s="58" t="s">
        <v>720</v>
      </c>
      <c r="E126" s="58" t="s">
        <v>2766</v>
      </c>
      <c r="F126" s="58" t="s">
        <v>3140</v>
      </c>
      <c r="G126" s="58" t="s">
        <v>2750</v>
      </c>
      <c r="H126" s="58" t="s">
        <v>3141</v>
      </c>
      <c r="I126" s="58" t="s">
        <v>720</v>
      </c>
      <c r="J126" s="58" t="s">
        <v>3142</v>
      </c>
    </row>
    <row r="127" spans="1:11">
      <c r="A127" s="58" t="s">
        <v>3143</v>
      </c>
      <c r="B127" s="60" t="s">
        <v>4674</v>
      </c>
      <c r="C127" s="58" t="s">
        <v>3144</v>
      </c>
      <c r="D127" s="58" t="s">
        <v>3145</v>
      </c>
      <c r="E127" s="58" t="s">
        <v>2776</v>
      </c>
      <c r="G127" s="58" t="s">
        <v>2750</v>
      </c>
      <c r="H127" s="58" t="s">
        <v>3146</v>
      </c>
      <c r="I127" s="58" t="s">
        <v>3145</v>
      </c>
    </row>
    <row r="128" spans="1:11">
      <c r="A128" s="58" t="s">
        <v>1495</v>
      </c>
      <c r="B128" s="60" t="s">
        <v>1494</v>
      </c>
      <c r="C128" s="58" t="s">
        <v>3147</v>
      </c>
      <c r="D128" s="58" t="s">
        <v>1496</v>
      </c>
      <c r="E128" s="58" t="s">
        <v>2766</v>
      </c>
      <c r="G128" s="58" t="s">
        <v>2750</v>
      </c>
      <c r="H128" s="58" t="s">
        <v>3148</v>
      </c>
      <c r="I128" s="58" t="s">
        <v>1496</v>
      </c>
      <c r="J128" s="58" t="s">
        <v>2974</v>
      </c>
    </row>
    <row r="129" spans="1:11">
      <c r="A129" s="58" t="s">
        <v>3149</v>
      </c>
      <c r="B129" s="60" t="s">
        <v>4675</v>
      </c>
      <c r="C129" s="58" t="s">
        <v>3150</v>
      </c>
      <c r="D129" s="58" t="s">
        <v>2784</v>
      </c>
      <c r="E129" s="58" t="s">
        <v>2744</v>
      </c>
      <c r="F129" s="58" t="s">
        <v>3151</v>
      </c>
      <c r="G129" s="58" t="s">
        <v>2750</v>
      </c>
      <c r="H129" s="58" t="s">
        <v>2762</v>
      </c>
      <c r="I129" s="58" t="s">
        <v>2784</v>
      </c>
      <c r="J129" s="58" t="s">
        <v>2746</v>
      </c>
    </row>
    <row r="130" spans="1:11">
      <c r="A130" s="58" t="s">
        <v>286</v>
      </c>
      <c r="B130" s="60" t="s">
        <v>4676</v>
      </c>
      <c r="C130" s="58" t="s">
        <v>3152</v>
      </c>
      <c r="D130" s="58" t="s">
        <v>3153</v>
      </c>
      <c r="E130" s="58" t="s">
        <v>2776</v>
      </c>
      <c r="G130" s="58" t="s">
        <v>2750</v>
      </c>
      <c r="H130" s="58" t="s">
        <v>3154</v>
      </c>
      <c r="I130" s="58" t="s">
        <v>3153</v>
      </c>
      <c r="J130" s="58" t="s">
        <v>2866</v>
      </c>
      <c r="K130" s="58" t="s">
        <v>2867</v>
      </c>
    </row>
    <row r="131" spans="1:11">
      <c r="A131" s="58" t="s">
        <v>286</v>
      </c>
      <c r="B131" s="60" t="s">
        <v>285</v>
      </c>
      <c r="C131" s="58" t="s">
        <v>3155</v>
      </c>
      <c r="D131" s="58" t="s">
        <v>2869</v>
      </c>
      <c r="E131" s="58" t="s">
        <v>2744</v>
      </c>
      <c r="F131" s="58" t="s">
        <v>3156</v>
      </c>
      <c r="G131" s="58" t="s">
        <v>2750</v>
      </c>
      <c r="H131" s="58" t="s">
        <v>2871</v>
      </c>
      <c r="I131" s="58" t="s">
        <v>2798</v>
      </c>
      <c r="J131" s="58" t="s">
        <v>2799</v>
      </c>
      <c r="K131" s="58" t="s">
        <v>2800</v>
      </c>
    </row>
    <row r="132" spans="1:11">
      <c r="A132" s="58" t="s">
        <v>286</v>
      </c>
      <c r="B132" s="60" t="s">
        <v>870</v>
      </c>
      <c r="C132" s="58" t="s">
        <v>3157</v>
      </c>
      <c r="D132" s="58" t="s">
        <v>3158</v>
      </c>
      <c r="E132" s="58" t="s">
        <v>2766</v>
      </c>
      <c r="F132" s="58" t="s">
        <v>3159</v>
      </c>
      <c r="G132" s="58" t="s">
        <v>2750</v>
      </c>
      <c r="H132" s="58" t="s">
        <v>3160</v>
      </c>
      <c r="I132" s="58" t="s">
        <v>3158</v>
      </c>
      <c r="J132" s="58" t="s">
        <v>2896</v>
      </c>
      <c r="K132" s="58" t="s">
        <v>2917</v>
      </c>
    </row>
    <row r="133" spans="1:11">
      <c r="A133" s="58" t="s">
        <v>3161</v>
      </c>
      <c r="B133" s="60" t="s">
        <v>4677</v>
      </c>
      <c r="C133" s="58" t="s">
        <v>3162</v>
      </c>
      <c r="D133" s="58" t="s">
        <v>95</v>
      </c>
      <c r="E133" s="58" t="s">
        <v>2776</v>
      </c>
      <c r="G133" s="58" t="s">
        <v>2750</v>
      </c>
      <c r="H133" s="58" t="s">
        <v>3163</v>
      </c>
      <c r="I133" s="58" t="s">
        <v>95</v>
      </c>
      <c r="J133" s="58" t="s">
        <v>2831</v>
      </c>
      <c r="K133" s="58" t="s">
        <v>2832</v>
      </c>
    </row>
    <row r="134" spans="1:11">
      <c r="A134" s="58" t="s">
        <v>3164</v>
      </c>
      <c r="B134" s="60" t="s">
        <v>229</v>
      </c>
      <c r="C134" s="58" t="s">
        <v>3069</v>
      </c>
      <c r="D134" s="58" t="s">
        <v>2786</v>
      </c>
      <c r="E134" s="58" t="s">
        <v>2766</v>
      </c>
      <c r="F134" s="58" t="s">
        <v>2787</v>
      </c>
      <c r="G134" s="58" t="s">
        <v>2750</v>
      </c>
      <c r="H134" s="58" t="s">
        <v>3070</v>
      </c>
      <c r="I134" s="58" t="s">
        <v>2786</v>
      </c>
      <c r="J134" s="58" t="s">
        <v>2769</v>
      </c>
      <c r="K134" s="58" t="s">
        <v>2770</v>
      </c>
    </row>
    <row r="135" spans="1:11">
      <c r="A135" s="58" t="s">
        <v>2015</v>
      </c>
      <c r="B135" s="60" t="s">
        <v>2014</v>
      </c>
      <c r="C135" s="58" t="s">
        <v>3165</v>
      </c>
      <c r="D135" s="58" t="s">
        <v>2774</v>
      </c>
      <c r="E135" s="58" t="s">
        <v>2744</v>
      </c>
      <c r="G135" s="58" t="s">
        <v>2750</v>
      </c>
      <c r="H135" s="58" t="s">
        <v>3166</v>
      </c>
      <c r="I135" s="58" t="s">
        <v>2774</v>
      </c>
      <c r="J135" s="58" t="s">
        <v>2753</v>
      </c>
      <c r="K135" s="58" t="s">
        <v>2754</v>
      </c>
    </row>
    <row r="136" spans="1:11">
      <c r="A136" s="58" t="s">
        <v>3167</v>
      </c>
      <c r="B136" s="60" t="s">
        <v>4678</v>
      </c>
      <c r="C136" s="58" t="s">
        <v>3168</v>
      </c>
      <c r="D136" s="58" t="s">
        <v>2869</v>
      </c>
      <c r="E136" s="58" t="s">
        <v>2744</v>
      </c>
      <c r="G136" s="58" t="s">
        <v>2750</v>
      </c>
      <c r="H136" s="58" t="s">
        <v>2871</v>
      </c>
      <c r="I136" s="58" t="s">
        <v>2798</v>
      </c>
      <c r="J136" s="58" t="s">
        <v>2799</v>
      </c>
      <c r="K136" s="58" t="s">
        <v>2800</v>
      </c>
    </row>
    <row r="137" spans="1:11">
      <c r="A137" s="58" t="s">
        <v>207</v>
      </c>
      <c r="B137" s="60" t="s">
        <v>206</v>
      </c>
      <c r="C137" s="58" t="s">
        <v>3169</v>
      </c>
      <c r="D137" s="58" t="s">
        <v>3170</v>
      </c>
      <c r="E137" s="58" t="s">
        <v>2744</v>
      </c>
      <c r="G137" s="58" t="s">
        <v>2750</v>
      </c>
      <c r="H137" s="58" t="s">
        <v>3171</v>
      </c>
      <c r="I137" s="58" t="s">
        <v>3170</v>
      </c>
      <c r="J137" s="58" t="s">
        <v>3172</v>
      </c>
    </row>
    <row r="138" spans="1:11">
      <c r="A138" s="58" t="s">
        <v>3173</v>
      </c>
      <c r="B138" s="60" t="s">
        <v>4679</v>
      </c>
      <c r="C138" s="58" t="s">
        <v>3174</v>
      </c>
      <c r="D138" s="58" t="s">
        <v>2906</v>
      </c>
      <c r="E138" s="58" t="s">
        <v>2744</v>
      </c>
      <c r="G138" s="58" t="s">
        <v>2750</v>
      </c>
      <c r="H138" s="58" t="s">
        <v>3175</v>
      </c>
      <c r="I138" s="58" t="s">
        <v>2906</v>
      </c>
      <c r="J138" s="58" t="s">
        <v>2896</v>
      </c>
      <c r="K138" s="58" t="s">
        <v>2897</v>
      </c>
    </row>
    <row r="139" spans="1:11">
      <c r="A139" s="58" t="s">
        <v>237</v>
      </c>
      <c r="B139" s="60" t="s">
        <v>236</v>
      </c>
      <c r="C139" s="58" t="s">
        <v>3176</v>
      </c>
      <c r="D139" s="58" t="s">
        <v>3177</v>
      </c>
      <c r="E139" s="58" t="s">
        <v>2744</v>
      </c>
      <c r="G139" s="58" t="s">
        <v>2750</v>
      </c>
      <c r="H139" s="58" t="s">
        <v>3146</v>
      </c>
      <c r="I139" s="58" t="s">
        <v>3177</v>
      </c>
      <c r="J139" s="58" t="s">
        <v>2805</v>
      </c>
    </row>
    <row r="140" spans="1:11">
      <c r="A140" s="58" t="s">
        <v>3178</v>
      </c>
      <c r="B140" s="60" t="s">
        <v>1501</v>
      </c>
      <c r="C140" s="58" t="s">
        <v>3179</v>
      </c>
      <c r="D140" s="58" t="s">
        <v>2786</v>
      </c>
      <c r="E140" s="58" t="s">
        <v>2766</v>
      </c>
      <c r="F140" s="58" t="s">
        <v>2787</v>
      </c>
      <c r="G140" s="58" t="s">
        <v>2750</v>
      </c>
      <c r="H140" s="58" t="s">
        <v>3106</v>
      </c>
      <c r="I140" s="58" t="s">
        <v>2786</v>
      </c>
      <c r="J140" s="58" t="s">
        <v>2769</v>
      </c>
      <c r="K140" s="58" t="s">
        <v>2770</v>
      </c>
    </row>
    <row r="141" spans="1:11">
      <c r="A141" s="58" t="s">
        <v>152</v>
      </c>
      <c r="B141" s="60" t="s">
        <v>151</v>
      </c>
      <c r="C141" s="58" t="s">
        <v>3180</v>
      </c>
      <c r="D141" s="58" t="s">
        <v>2818</v>
      </c>
      <c r="E141" s="58" t="s">
        <v>2744</v>
      </c>
      <c r="G141" s="58" t="s">
        <v>2750</v>
      </c>
      <c r="H141" s="58" t="s">
        <v>2966</v>
      </c>
      <c r="I141" s="58" t="s">
        <v>155</v>
      </c>
      <c r="J141" s="58" t="s">
        <v>2820</v>
      </c>
      <c r="K141" s="58" t="s">
        <v>2821</v>
      </c>
    </row>
    <row r="142" spans="1:11">
      <c r="A142" s="58" t="s">
        <v>152</v>
      </c>
      <c r="B142" s="60" t="s">
        <v>4680</v>
      </c>
      <c r="C142" s="58" t="s">
        <v>3181</v>
      </c>
      <c r="D142" s="58" t="s">
        <v>3182</v>
      </c>
      <c r="E142" s="58" t="s">
        <v>2744</v>
      </c>
      <c r="G142" s="58" t="s">
        <v>2750</v>
      </c>
      <c r="H142" s="58" t="s">
        <v>2963</v>
      </c>
      <c r="I142" s="58" t="s">
        <v>2964</v>
      </c>
      <c r="J142" s="58" t="s">
        <v>2753</v>
      </c>
      <c r="K142" s="58" t="s">
        <v>2754</v>
      </c>
    </row>
    <row r="143" spans="1:11">
      <c r="A143" s="58" t="s">
        <v>152</v>
      </c>
      <c r="B143" s="60" t="s">
        <v>4681</v>
      </c>
      <c r="C143" s="58" t="s">
        <v>3183</v>
      </c>
      <c r="D143" s="58" t="s">
        <v>2869</v>
      </c>
      <c r="E143" s="58" t="s">
        <v>2744</v>
      </c>
      <c r="G143" s="58" t="s">
        <v>2750</v>
      </c>
      <c r="H143" s="58" t="s">
        <v>2871</v>
      </c>
      <c r="I143" s="58" t="s">
        <v>2798</v>
      </c>
      <c r="J143" s="58" t="s">
        <v>2799</v>
      </c>
      <c r="K143" s="58" t="s">
        <v>2800</v>
      </c>
    </row>
    <row r="144" spans="1:11">
      <c r="A144" s="58" t="s">
        <v>152</v>
      </c>
      <c r="B144" s="60" t="s">
        <v>1530</v>
      </c>
      <c r="C144" s="58" t="s">
        <v>3184</v>
      </c>
      <c r="D144" s="58" t="s">
        <v>3185</v>
      </c>
      <c r="E144" s="58" t="s">
        <v>2744</v>
      </c>
      <c r="F144" s="58" t="s">
        <v>3186</v>
      </c>
      <c r="G144" s="58" t="s">
        <v>2750</v>
      </c>
      <c r="H144" s="58" t="s">
        <v>3187</v>
      </c>
      <c r="I144" s="58" t="s">
        <v>3188</v>
      </c>
      <c r="J144" s="58" t="s">
        <v>2896</v>
      </c>
      <c r="K144" s="58" t="s">
        <v>3189</v>
      </c>
    </row>
    <row r="145" spans="1:11">
      <c r="A145" s="58" t="s">
        <v>1411</v>
      </c>
      <c r="B145" s="60" t="s">
        <v>1474</v>
      </c>
      <c r="C145" s="58" t="s">
        <v>3190</v>
      </c>
      <c r="D145" s="58" t="s">
        <v>106</v>
      </c>
      <c r="E145" s="58" t="s">
        <v>2744</v>
      </c>
      <c r="G145" s="58" t="s">
        <v>2750</v>
      </c>
      <c r="H145" s="58" t="s">
        <v>3191</v>
      </c>
      <c r="I145" s="58" t="s">
        <v>106</v>
      </c>
      <c r="J145" s="58" t="s">
        <v>2896</v>
      </c>
      <c r="K145" s="58" t="s">
        <v>2897</v>
      </c>
    </row>
    <row r="146" spans="1:11">
      <c r="A146" s="58" t="s">
        <v>1634</v>
      </c>
      <c r="B146" s="60" t="s">
        <v>1633</v>
      </c>
      <c r="C146" s="58" t="s">
        <v>3192</v>
      </c>
      <c r="D146" s="58" t="s">
        <v>3076</v>
      </c>
      <c r="E146" s="58" t="s">
        <v>2738</v>
      </c>
      <c r="F146" s="58" t="s">
        <v>3193</v>
      </c>
      <c r="G146" s="58" t="s">
        <v>2750</v>
      </c>
      <c r="H146" s="58" t="s">
        <v>2941</v>
      </c>
      <c r="I146" s="58" t="s">
        <v>1364</v>
      </c>
      <c r="J146" s="58" t="s">
        <v>2741</v>
      </c>
      <c r="K146" s="58" t="s">
        <v>2943</v>
      </c>
    </row>
    <row r="147" spans="1:11">
      <c r="A147" s="58" t="s">
        <v>3194</v>
      </c>
      <c r="B147" s="60" t="s">
        <v>1628</v>
      </c>
      <c r="C147" s="58" t="s">
        <v>3195</v>
      </c>
      <c r="D147" s="58" t="s">
        <v>3196</v>
      </c>
      <c r="E147" s="58" t="s">
        <v>2776</v>
      </c>
      <c r="G147" s="58" t="s">
        <v>2750</v>
      </c>
      <c r="H147" s="58" t="s">
        <v>3197</v>
      </c>
      <c r="I147" s="58" t="s">
        <v>3198</v>
      </c>
      <c r="J147" s="58" t="s">
        <v>2855</v>
      </c>
    </row>
    <row r="148" spans="1:11">
      <c r="A148" s="58" t="s">
        <v>448</v>
      </c>
      <c r="B148" s="60" t="s">
        <v>4682</v>
      </c>
      <c r="C148" s="58" t="s">
        <v>3199</v>
      </c>
      <c r="D148" s="58" t="s">
        <v>2774</v>
      </c>
      <c r="E148" s="58" t="s">
        <v>2744</v>
      </c>
      <c r="G148" s="58" t="s">
        <v>2750</v>
      </c>
      <c r="H148" s="58" t="s">
        <v>3200</v>
      </c>
      <c r="I148" s="58" t="s">
        <v>2774</v>
      </c>
      <c r="J148" s="58" t="s">
        <v>2753</v>
      </c>
      <c r="K148" s="58" t="s">
        <v>2754</v>
      </c>
    </row>
    <row r="149" spans="1:11">
      <c r="A149" s="58" t="s">
        <v>1169</v>
      </c>
      <c r="B149" s="60" t="s">
        <v>1168</v>
      </c>
      <c r="C149" s="58" t="s">
        <v>3201</v>
      </c>
      <c r="D149" s="58" t="s">
        <v>3202</v>
      </c>
      <c r="E149" s="58" t="s">
        <v>2744</v>
      </c>
      <c r="G149" s="58" t="s">
        <v>2750</v>
      </c>
      <c r="H149" s="58" t="s">
        <v>3203</v>
      </c>
      <c r="I149" s="58" t="s">
        <v>3202</v>
      </c>
      <c r="J149" s="58" t="s">
        <v>2896</v>
      </c>
    </row>
    <row r="150" spans="1:11">
      <c r="A150" s="58" t="s">
        <v>3204</v>
      </c>
      <c r="B150" s="60" t="s">
        <v>4683</v>
      </c>
      <c r="C150" s="58" t="s">
        <v>3205</v>
      </c>
      <c r="D150" s="58" t="s">
        <v>2955</v>
      </c>
      <c r="E150" s="58" t="s">
        <v>2744</v>
      </c>
      <c r="G150" s="58" t="s">
        <v>2750</v>
      </c>
      <c r="H150" s="58" t="s">
        <v>2957</v>
      </c>
      <c r="I150" s="58" t="s">
        <v>2955</v>
      </c>
      <c r="J150" s="58" t="s">
        <v>2813</v>
      </c>
      <c r="K150" s="58" t="s">
        <v>2814</v>
      </c>
    </row>
    <row r="151" spans="1:11">
      <c r="A151" s="58" t="s">
        <v>3206</v>
      </c>
      <c r="B151" s="60" t="s">
        <v>4684</v>
      </c>
      <c r="C151" s="58" t="s">
        <v>3207</v>
      </c>
      <c r="D151" s="58" t="s">
        <v>3208</v>
      </c>
      <c r="E151" s="58" t="s">
        <v>2744</v>
      </c>
      <c r="G151" s="58" t="s">
        <v>2750</v>
      </c>
      <c r="H151" s="58" t="s">
        <v>3209</v>
      </c>
      <c r="I151" s="58" t="s">
        <v>3210</v>
      </c>
      <c r="J151" s="58" t="s">
        <v>2799</v>
      </c>
      <c r="K151" s="58" t="s">
        <v>2800</v>
      </c>
    </row>
    <row r="152" spans="1:11">
      <c r="A152" s="58" t="s">
        <v>3211</v>
      </c>
      <c r="B152" s="60" t="s">
        <v>4685</v>
      </c>
      <c r="C152" s="58" t="s">
        <v>3212</v>
      </c>
      <c r="D152" s="58" t="s">
        <v>59</v>
      </c>
      <c r="E152" s="58" t="s">
        <v>2744</v>
      </c>
      <c r="F152" s="58" t="s">
        <v>3213</v>
      </c>
      <c r="G152" s="58" t="s">
        <v>2750</v>
      </c>
      <c r="H152" s="58" t="s">
        <v>3214</v>
      </c>
      <c r="I152" s="58" t="s">
        <v>59</v>
      </c>
      <c r="J152" s="58" t="s">
        <v>2896</v>
      </c>
      <c r="K152" s="58" t="s">
        <v>2950</v>
      </c>
    </row>
    <row r="153" spans="1:11">
      <c r="A153" s="58" t="s">
        <v>3215</v>
      </c>
      <c r="B153" s="60" t="s">
        <v>4686</v>
      </c>
      <c r="C153" s="58" t="s">
        <v>3216</v>
      </c>
      <c r="D153" s="58" t="s">
        <v>3217</v>
      </c>
      <c r="E153" s="58" t="s">
        <v>2738</v>
      </c>
      <c r="G153" s="58" t="s">
        <v>2750</v>
      </c>
      <c r="H153" s="58" t="s">
        <v>2890</v>
      </c>
      <c r="I153" s="58" t="s">
        <v>3217</v>
      </c>
      <c r="J153" s="58" t="s">
        <v>2741</v>
      </c>
      <c r="K153" s="58" t="s">
        <v>2758</v>
      </c>
    </row>
    <row r="154" spans="1:11">
      <c r="A154" s="58" t="s">
        <v>70</v>
      </c>
      <c r="B154" s="60" t="s">
        <v>4687</v>
      </c>
      <c r="C154" s="58" t="s">
        <v>3218</v>
      </c>
      <c r="D154" s="58" t="s">
        <v>3219</v>
      </c>
      <c r="E154" s="58" t="s">
        <v>2744</v>
      </c>
      <c r="G154" s="58" t="s">
        <v>2750</v>
      </c>
      <c r="H154" s="58" t="s">
        <v>3220</v>
      </c>
      <c r="I154" s="58" t="s">
        <v>454</v>
      </c>
      <c r="J154" s="58" t="s">
        <v>2799</v>
      </c>
      <c r="K154" s="58" t="s">
        <v>2800</v>
      </c>
    </row>
    <row r="155" spans="1:11">
      <c r="A155" s="58" t="s">
        <v>3221</v>
      </c>
      <c r="B155" s="60" t="s">
        <v>4688</v>
      </c>
      <c r="C155" s="58" t="s">
        <v>3222</v>
      </c>
      <c r="D155" s="58" t="s">
        <v>2818</v>
      </c>
      <c r="E155" s="58" t="s">
        <v>2744</v>
      </c>
      <c r="G155" s="58" t="s">
        <v>2750</v>
      </c>
      <c r="H155" s="58" t="s">
        <v>3223</v>
      </c>
      <c r="I155" s="58" t="s">
        <v>155</v>
      </c>
      <c r="J155" s="58" t="s">
        <v>2820</v>
      </c>
      <c r="K155" s="58" t="s">
        <v>2821</v>
      </c>
    </row>
    <row r="156" spans="1:11">
      <c r="A156" s="58" t="s">
        <v>3224</v>
      </c>
      <c r="B156" s="60" t="s">
        <v>4689</v>
      </c>
      <c r="C156" s="58" t="s">
        <v>3225</v>
      </c>
      <c r="D156" s="58" t="s">
        <v>248</v>
      </c>
      <c r="E156" s="58" t="s">
        <v>2744</v>
      </c>
      <c r="G156" s="58" t="s">
        <v>2750</v>
      </c>
      <c r="H156" s="58" t="s">
        <v>3226</v>
      </c>
      <c r="I156" s="58" t="s">
        <v>248</v>
      </c>
      <c r="J156" s="58" t="s">
        <v>2741</v>
      </c>
      <c r="K156" s="58" t="s">
        <v>2758</v>
      </c>
    </row>
    <row r="157" spans="1:11">
      <c r="A157" s="58" t="s">
        <v>1010</v>
      </c>
      <c r="B157" s="60" t="s">
        <v>1009</v>
      </c>
      <c r="C157" s="58" t="s">
        <v>3227</v>
      </c>
      <c r="D157" s="58" t="s">
        <v>59</v>
      </c>
      <c r="E157" s="58" t="s">
        <v>2744</v>
      </c>
      <c r="F157" s="58" t="s">
        <v>3228</v>
      </c>
      <c r="G157" s="58" t="s">
        <v>2750</v>
      </c>
      <c r="H157" s="58" t="s">
        <v>3229</v>
      </c>
      <c r="I157" s="58" t="s">
        <v>59</v>
      </c>
      <c r="J157" s="58" t="s">
        <v>2896</v>
      </c>
      <c r="K157" s="58" t="s">
        <v>2950</v>
      </c>
    </row>
    <row r="158" spans="1:11">
      <c r="A158" s="58" t="s">
        <v>93</v>
      </c>
      <c r="B158" s="60" t="s">
        <v>4690</v>
      </c>
      <c r="C158" s="58" t="s">
        <v>3230</v>
      </c>
      <c r="D158" s="58" t="s">
        <v>248</v>
      </c>
      <c r="E158" s="58" t="s">
        <v>2744</v>
      </c>
      <c r="F158" s="58" t="s">
        <v>3231</v>
      </c>
      <c r="G158" s="58" t="s">
        <v>2750</v>
      </c>
      <c r="H158" s="58" t="s">
        <v>3232</v>
      </c>
      <c r="I158" s="58" t="s">
        <v>248</v>
      </c>
      <c r="J158" s="58" t="s">
        <v>2741</v>
      </c>
      <c r="K158" s="58" t="s">
        <v>2758</v>
      </c>
    </row>
    <row r="159" spans="1:11">
      <c r="A159" s="58" t="s">
        <v>3233</v>
      </c>
      <c r="B159" s="60" t="s">
        <v>1550</v>
      </c>
      <c r="C159" s="58" t="s">
        <v>3234</v>
      </c>
      <c r="D159" s="58" t="s">
        <v>248</v>
      </c>
      <c r="E159" s="58" t="s">
        <v>2744</v>
      </c>
      <c r="F159" s="58" t="s">
        <v>3235</v>
      </c>
      <c r="G159" s="58" t="s">
        <v>2750</v>
      </c>
      <c r="H159" s="58" t="s">
        <v>3232</v>
      </c>
      <c r="I159" s="58" t="s">
        <v>248</v>
      </c>
      <c r="J159" s="58" t="s">
        <v>2741</v>
      </c>
      <c r="K159" s="58" t="s">
        <v>2758</v>
      </c>
    </row>
    <row r="160" spans="1:11">
      <c r="A160" s="58" t="s">
        <v>1637</v>
      </c>
      <c r="B160" s="60" t="s">
        <v>1636</v>
      </c>
      <c r="C160" s="58" t="s">
        <v>3236</v>
      </c>
      <c r="D160" s="58" t="s">
        <v>3237</v>
      </c>
      <c r="E160" s="58" t="s">
        <v>2744</v>
      </c>
      <c r="G160" s="58" t="s">
        <v>2750</v>
      </c>
      <c r="H160" s="58" t="s">
        <v>3146</v>
      </c>
      <c r="I160" s="58" t="s">
        <v>3237</v>
      </c>
      <c r="J160" s="58" t="s">
        <v>2741</v>
      </c>
      <c r="K160" s="58" t="s">
        <v>3133</v>
      </c>
    </row>
    <row r="161" spans="1:11">
      <c r="A161" s="58" t="s">
        <v>3238</v>
      </c>
      <c r="B161" s="60" t="s">
        <v>4691</v>
      </c>
      <c r="C161" s="58" t="s">
        <v>3239</v>
      </c>
      <c r="D161" s="58" t="s">
        <v>2752</v>
      </c>
      <c r="E161" s="58" t="s">
        <v>2744</v>
      </c>
      <c r="G161" s="58" t="s">
        <v>2750</v>
      </c>
      <c r="H161" s="58" t="s">
        <v>3240</v>
      </c>
      <c r="I161" s="58" t="s">
        <v>2752</v>
      </c>
      <c r="J161" s="58" t="s">
        <v>2753</v>
      </c>
      <c r="K161" s="58" t="s">
        <v>2754</v>
      </c>
    </row>
    <row r="162" spans="1:11">
      <c r="A162" s="58" t="s">
        <v>1910</v>
      </c>
      <c r="B162" s="60" t="s">
        <v>1909</v>
      </c>
      <c r="C162" s="58" t="s">
        <v>3241</v>
      </c>
      <c r="D162" s="58" t="s">
        <v>2765</v>
      </c>
      <c r="E162" s="58" t="s">
        <v>2766</v>
      </c>
      <c r="F162" s="58" t="s">
        <v>2767</v>
      </c>
      <c r="G162" s="58" t="s">
        <v>2750</v>
      </c>
      <c r="H162" s="58" t="s">
        <v>2768</v>
      </c>
      <c r="I162" s="58" t="s">
        <v>2765</v>
      </c>
      <c r="J162" s="58" t="s">
        <v>2769</v>
      </c>
      <c r="K162" s="58" t="s">
        <v>2770</v>
      </c>
    </row>
    <row r="163" spans="1:11">
      <c r="A163" s="58" t="s">
        <v>3242</v>
      </c>
      <c r="B163" s="60" t="s">
        <v>2253</v>
      </c>
      <c r="C163" s="58" t="s">
        <v>3243</v>
      </c>
      <c r="D163" s="58" t="s">
        <v>2743</v>
      </c>
      <c r="E163" s="58" t="s">
        <v>2744</v>
      </c>
      <c r="G163" s="58" t="s">
        <v>2750</v>
      </c>
      <c r="H163" s="58" t="s">
        <v>2762</v>
      </c>
      <c r="I163" s="58" t="s">
        <v>2743</v>
      </c>
      <c r="J163" s="58" t="s">
        <v>2746</v>
      </c>
    </row>
    <row r="164" spans="1:11">
      <c r="A164" s="58" t="s">
        <v>2157</v>
      </c>
      <c r="B164" s="60" t="s">
        <v>2156</v>
      </c>
      <c r="C164" s="58" t="s">
        <v>3244</v>
      </c>
      <c r="D164" s="58" t="s">
        <v>2818</v>
      </c>
      <c r="E164" s="58" t="s">
        <v>2744</v>
      </c>
      <c r="G164" s="58" t="s">
        <v>2750</v>
      </c>
      <c r="H164" s="58" t="s">
        <v>3245</v>
      </c>
      <c r="I164" s="58" t="s">
        <v>155</v>
      </c>
      <c r="J164" s="58" t="s">
        <v>2820</v>
      </c>
      <c r="K164" s="58" t="s">
        <v>2821</v>
      </c>
    </row>
    <row r="165" spans="1:11">
      <c r="A165" s="58" t="s">
        <v>177</v>
      </c>
      <c r="B165" s="60" t="s">
        <v>862</v>
      </c>
      <c r="C165" s="58" t="s">
        <v>3246</v>
      </c>
      <c r="D165" s="58" t="s">
        <v>59</v>
      </c>
      <c r="E165" s="58" t="s">
        <v>2744</v>
      </c>
      <c r="F165" s="58" t="s">
        <v>3228</v>
      </c>
      <c r="G165" s="58" t="s">
        <v>2750</v>
      </c>
      <c r="H165" s="58" t="s">
        <v>3247</v>
      </c>
      <c r="I165" s="58" t="s">
        <v>59</v>
      </c>
      <c r="J165" s="58" t="s">
        <v>2896</v>
      </c>
      <c r="K165" s="58" t="s">
        <v>2950</v>
      </c>
    </row>
    <row r="166" spans="1:11">
      <c r="A166" s="58" t="s">
        <v>177</v>
      </c>
      <c r="B166" s="60" t="s">
        <v>4692</v>
      </c>
      <c r="C166" s="58" t="s">
        <v>3248</v>
      </c>
      <c r="D166" s="58" t="s">
        <v>2906</v>
      </c>
      <c r="E166" s="58" t="s">
        <v>2744</v>
      </c>
      <c r="G166" s="58" t="s">
        <v>2750</v>
      </c>
      <c r="H166" s="58" t="s">
        <v>2912</v>
      </c>
      <c r="I166" s="58" t="s">
        <v>2906</v>
      </c>
      <c r="J166" s="58" t="s">
        <v>2896</v>
      </c>
      <c r="K166" s="58" t="s">
        <v>2897</v>
      </c>
    </row>
    <row r="167" spans="1:11">
      <c r="A167" s="58" t="s">
        <v>3249</v>
      </c>
      <c r="B167" s="60" t="s">
        <v>4693</v>
      </c>
      <c r="C167" s="58" t="s">
        <v>3250</v>
      </c>
      <c r="D167" s="58" t="s">
        <v>2737</v>
      </c>
      <c r="E167" s="58" t="s">
        <v>2744</v>
      </c>
      <c r="G167" s="58" t="s">
        <v>2750</v>
      </c>
      <c r="H167" s="58" t="s">
        <v>2782</v>
      </c>
      <c r="I167" s="58" t="s">
        <v>2737</v>
      </c>
      <c r="J167" s="58" t="s">
        <v>2741</v>
      </c>
      <c r="K167" s="58" t="s">
        <v>2758</v>
      </c>
    </row>
    <row r="168" spans="1:11">
      <c r="A168" s="58" t="s">
        <v>2245</v>
      </c>
      <c r="B168" s="60" t="s">
        <v>2244</v>
      </c>
      <c r="C168" s="58" t="s">
        <v>3251</v>
      </c>
      <c r="D168" s="58" t="s">
        <v>2818</v>
      </c>
      <c r="E168" s="58" t="s">
        <v>2744</v>
      </c>
      <c r="F168" s="58" t="s">
        <v>3252</v>
      </c>
      <c r="G168" s="58" t="s">
        <v>2750</v>
      </c>
      <c r="H168" s="58" t="s">
        <v>3253</v>
      </c>
      <c r="I168" s="58" t="s">
        <v>155</v>
      </c>
      <c r="J168" s="58" t="s">
        <v>2820</v>
      </c>
      <c r="K168" s="58" t="s">
        <v>2821</v>
      </c>
    </row>
    <row r="169" spans="1:11">
      <c r="A169" s="58" t="s">
        <v>762</v>
      </c>
      <c r="B169" s="60" t="s">
        <v>761</v>
      </c>
      <c r="C169" s="58" t="s">
        <v>3254</v>
      </c>
      <c r="D169" s="58" t="s">
        <v>3255</v>
      </c>
      <c r="E169" s="58" t="s">
        <v>2744</v>
      </c>
      <c r="G169" s="58" t="s">
        <v>2750</v>
      </c>
      <c r="H169" s="58" t="s">
        <v>3256</v>
      </c>
      <c r="I169" s="58" t="s">
        <v>3255</v>
      </c>
      <c r="J169" s="58" t="s">
        <v>2855</v>
      </c>
    </row>
    <row r="170" spans="1:11">
      <c r="A170" s="58" t="s">
        <v>3257</v>
      </c>
      <c r="B170" s="60" t="s">
        <v>4694</v>
      </c>
      <c r="C170" s="58" t="s">
        <v>3258</v>
      </c>
      <c r="D170" s="58" t="s">
        <v>2818</v>
      </c>
      <c r="E170" s="58" t="s">
        <v>2744</v>
      </c>
      <c r="G170" s="58" t="s">
        <v>2750</v>
      </c>
      <c r="H170" s="58" t="s">
        <v>2859</v>
      </c>
      <c r="I170" s="58" t="s">
        <v>1716</v>
      </c>
      <c r="J170" s="58" t="s">
        <v>2820</v>
      </c>
      <c r="K170" s="58" t="s">
        <v>2821</v>
      </c>
    </row>
    <row r="171" spans="1:11">
      <c r="A171" s="58" t="s">
        <v>3259</v>
      </c>
      <c r="B171" s="60" t="s">
        <v>4695</v>
      </c>
      <c r="C171" s="58" t="s">
        <v>3260</v>
      </c>
      <c r="D171" s="58" t="s">
        <v>1043</v>
      </c>
      <c r="E171" s="58" t="s">
        <v>2744</v>
      </c>
      <c r="G171" s="58" t="s">
        <v>2750</v>
      </c>
      <c r="H171" s="58" t="s">
        <v>3261</v>
      </c>
      <c r="I171" s="58" t="s">
        <v>1043</v>
      </c>
      <c r="J171" s="58" t="s">
        <v>2753</v>
      </c>
      <c r="K171" s="58" t="s">
        <v>2754</v>
      </c>
    </row>
    <row r="172" spans="1:11">
      <c r="A172" s="58" t="s">
        <v>193</v>
      </c>
      <c r="B172" s="60" t="s">
        <v>192</v>
      </c>
      <c r="C172" s="58" t="s">
        <v>3262</v>
      </c>
      <c r="D172" s="58" t="s">
        <v>2893</v>
      </c>
      <c r="E172" s="58" t="s">
        <v>2744</v>
      </c>
      <c r="G172" s="58" t="s">
        <v>2750</v>
      </c>
      <c r="H172" s="58" t="s">
        <v>3263</v>
      </c>
      <c r="I172" s="58" t="s">
        <v>2893</v>
      </c>
      <c r="J172" s="58" t="s">
        <v>2896</v>
      </c>
      <c r="K172" s="58" t="s">
        <v>2897</v>
      </c>
    </row>
    <row r="173" spans="1:11">
      <c r="A173" s="58" t="s">
        <v>681</v>
      </c>
      <c r="B173" s="60" t="s">
        <v>4696</v>
      </c>
      <c r="C173" s="58" t="s">
        <v>3264</v>
      </c>
      <c r="D173" s="58" t="s">
        <v>84</v>
      </c>
      <c r="E173" s="58" t="s">
        <v>2744</v>
      </c>
      <c r="F173" s="58" t="s">
        <v>3265</v>
      </c>
      <c r="G173" s="58" t="s">
        <v>2750</v>
      </c>
      <c r="H173" s="58" t="s">
        <v>3065</v>
      </c>
      <c r="I173" s="58" t="s">
        <v>84</v>
      </c>
      <c r="J173" s="58" t="s">
        <v>2741</v>
      </c>
      <c r="K173" s="58" t="s">
        <v>2758</v>
      </c>
    </row>
    <row r="174" spans="1:11">
      <c r="A174" s="58" t="s">
        <v>1954</v>
      </c>
      <c r="B174" s="60" t="s">
        <v>2069</v>
      </c>
      <c r="C174" s="58" t="s">
        <v>3266</v>
      </c>
      <c r="D174" s="58" t="s">
        <v>3267</v>
      </c>
      <c r="E174" s="58" t="s">
        <v>2744</v>
      </c>
      <c r="G174" s="58" t="s">
        <v>2750</v>
      </c>
      <c r="H174" s="58" t="s">
        <v>3268</v>
      </c>
      <c r="I174" s="58" t="s">
        <v>3267</v>
      </c>
      <c r="J174" s="58" t="s">
        <v>3269</v>
      </c>
    </row>
    <row r="175" spans="1:11">
      <c r="A175" s="58" t="s">
        <v>2115</v>
      </c>
      <c r="B175" s="60" t="s">
        <v>2114</v>
      </c>
      <c r="C175" s="58" t="s">
        <v>3270</v>
      </c>
      <c r="D175" s="58" t="s">
        <v>3271</v>
      </c>
      <c r="E175" s="58" t="s">
        <v>2766</v>
      </c>
      <c r="F175" s="58" t="s">
        <v>3272</v>
      </c>
      <c r="G175" s="58" t="s">
        <v>2750</v>
      </c>
      <c r="H175" s="58" t="s">
        <v>3273</v>
      </c>
      <c r="I175" s="58" t="s">
        <v>3271</v>
      </c>
      <c r="J175" s="58" t="s">
        <v>2974</v>
      </c>
    </row>
    <row r="176" spans="1:11">
      <c r="A176" s="58" t="s">
        <v>3274</v>
      </c>
      <c r="B176" s="60" t="s">
        <v>4697</v>
      </c>
      <c r="C176" s="58" t="s">
        <v>3275</v>
      </c>
      <c r="D176" s="58" t="s">
        <v>84</v>
      </c>
      <c r="E176" s="58" t="s">
        <v>2744</v>
      </c>
      <c r="G176" s="58" t="s">
        <v>2750</v>
      </c>
      <c r="H176" s="58" t="s">
        <v>3065</v>
      </c>
      <c r="I176" s="58" t="s">
        <v>84</v>
      </c>
      <c r="J176" s="58" t="s">
        <v>2741</v>
      </c>
      <c r="K176" s="58" t="s">
        <v>2758</v>
      </c>
    </row>
    <row r="177" spans="1:11">
      <c r="A177" s="58" t="s">
        <v>2874</v>
      </c>
      <c r="B177" s="60" t="s">
        <v>4698</v>
      </c>
      <c r="C177" s="58" t="s">
        <v>3276</v>
      </c>
      <c r="D177" s="58" t="s">
        <v>3153</v>
      </c>
      <c r="E177" s="58" t="s">
        <v>2776</v>
      </c>
      <c r="G177" s="58" t="s">
        <v>2750</v>
      </c>
      <c r="H177" s="58" t="s">
        <v>3277</v>
      </c>
      <c r="I177" s="58" t="s">
        <v>3153</v>
      </c>
      <c r="J177" s="58" t="s">
        <v>2866</v>
      </c>
      <c r="K177" s="58" t="s">
        <v>2867</v>
      </c>
    </row>
    <row r="178" spans="1:11">
      <c r="A178" s="58" t="s">
        <v>2874</v>
      </c>
      <c r="B178" s="60" t="s">
        <v>4699</v>
      </c>
      <c r="C178" s="58" t="s">
        <v>3278</v>
      </c>
      <c r="D178" s="58" t="s">
        <v>2893</v>
      </c>
      <c r="E178" s="58" t="s">
        <v>2744</v>
      </c>
      <c r="G178" s="58" t="s">
        <v>2750</v>
      </c>
      <c r="H178" s="58" t="s">
        <v>3263</v>
      </c>
      <c r="I178" s="58" t="s">
        <v>2893</v>
      </c>
      <c r="J178" s="58" t="s">
        <v>2896</v>
      </c>
      <c r="K178" s="58" t="s">
        <v>2897</v>
      </c>
    </row>
    <row r="179" spans="1:11">
      <c r="A179" s="58" t="s">
        <v>2036</v>
      </c>
      <c r="B179" s="60" t="s">
        <v>1979</v>
      </c>
      <c r="C179" s="58" t="s">
        <v>3279</v>
      </c>
      <c r="D179" s="58" t="s">
        <v>106</v>
      </c>
      <c r="E179" s="58" t="s">
        <v>2744</v>
      </c>
      <c r="G179" s="58" t="s">
        <v>2750</v>
      </c>
      <c r="H179" s="58" t="s">
        <v>3280</v>
      </c>
      <c r="I179" s="58" t="s">
        <v>106</v>
      </c>
      <c r="J179" s="58" t="s">
        <v>2896</v>
      </c>
      <c r="K179" s="58" t="s">
        <v>2897</v>
      </c>
    </row>
    <row r="180" spans="1:11">
      <c r="A180" s="58" t="s">
        <v>858</v>
      </c>
      <c r="B180" s="60" t="s">
        <v>4700</v>
      </c>
      <c r="C180" s="58" t="s">
        <v>3281</v>
      </c>
      <c r="D180" s="58" t="s">
        <v>2893</v>
      </c>
      <c r="E180" s="58" t="s">
        <v>2744</v>
      </c>
      <c r="G180" s="58" t="s">
        <v>2750</v>
      </c>
      <c r="H180" s="58" t="s">
        <v>3263</v>
      </c>
      <c r="I180" s="58" t="s">
        <v>2893</v>
      </c>
      <c r="J180" s="58" t="s">
        <v>2896</v>
      </c>
      <c r="K180" s="58" t="s">
        <v>2897</v>
      </c>
    </row>
    <row r="181" spans="1:11">
      <c r="A181" s="58" t="s">
        <v>1794</v>
      </c>
      <c r="B181" s="60" t="s">
        <v>1793</v>
      </c>
      <c r="C181" s="58" t="s">
        <v>3282</v>
      </c>
      <c r="D181" s="58" t="s">
        <v>559</v>
      </c>
      <c r="E181" s="58" t="s">
        <v>2738</v>
      </c>
      <c r="F181" s="58" t="s">
        <v>3283</v>
      </c>
      <c r="G181" s="58" t="s">
        <v>2750</v>
      </c>
      <c r="H181" s="58" t="s">
        <v>3284</v>
      </c>
      <c r="I181" s="58" t="s">
        <v>559</v>
      </c>
      <c r="J181" s="58" t="s">
        <v>3142</v>
      </c>
    </row>
    <row r="182" spans="1:11">
      <c r="A182" s="58" t="s">
        <v>82</v>
      </c>
      <c r="B182" s="60" t="s">
        <v>4701</v>
      </c>
      <c r="C182" s="58" t="s">
        <v>3285</v>
      </c>
      <c r="D182" s="58" t="s">
        <v>2893</v>
      </c>
      <c r="E182" s="58" t="s">
        <v>2744</v>
      </c>
      <c r="G182" s="58" t="s">
        <v>2750</v>
      </c>
      <c r="H182" s="58" t="s">
        <v>3286</v>
      </c>
      <c r="I182" s="58" t="s">
        <v>2893</v>
      </c>
      <c r="J182" s="58" t="s">
        <v>2896</v>
      </c>
      <c r="K182" s="58" t="s">
        <v>2897</v>
      </c>
    </row>
    <row r="183" spans="1:11">
      <c r="A183" s="58" t="s">
        <v>3287</v>
      </c>
      <c r="B183" s="60" t="s">
        <v>4702</v>
      </c>
      <c r="C183" s="58" t="s">
        <v>3288</v>
      </c>
      <c r="D183" s="58" t="s">
        <v>2906</v>
      </c>
      <c r="E183" s="58" t="s">
        <v>2744</v>
      </c>
      <c r="G183" s="58" t="s">
        <v>2750</v>
      </c>
      <c r="H183" s="58" t="s">
        <v>3175</v>
      </c>
      <c r="I183" s="58" t="s">
        <v>2906</v>
      </c>
      <c r="J183" s="58" t="s">
        <v>2896</v>
      </c>
      <c r="K183" s="58" t="s">
        <v>2897</v>
      </c>
    </row>
    <row r="184" spans="1:11">
      <c r="A184" s="58" t="s">
        <v>3289</v>
      </c>
      <c r="B184" s="60" t="s">
        <v>4703</v>
      </c>
      <c r="C184" s="58" t="s">
        <v>3290</v>
      </c>
      <c r="D184" s="58" t="s">
        <v>2964</v>
      </c>
      <c r="E184" s="58" t="s">
        <v>2744</v>
      </c>
      <c r="G184" s="58" t="s">
        <v>2750</v>
      </c>
      <c r="H184" s="58" t="s">
        <v>3291</v>
      </c>
      <c r="I184" s="58" t="s">
        <v>2964</v>
      </c>
      <c r="J184" s="58" t="s">
        <v>2753</v>
      </c>
      <c r="K184" s="58" t="s">
        <v>2754</v>
      </c>
    </row>
    <row r="185" spans="1:11">
      <c r="A185" s="58" t="s">
        <v>2884</v>
      </c>
      <c r="B185" s="60" t="s">
        <v>4704</v>
      </c>
      <c r="C185" s="58" t="s">
        <v>3292</v>
      </c>
      <c r="D185" s="58" t="s">
        <v>3293</v>
      </c>
      <c r="E185" s="58" t="s">
        <v>2766</v>
      </c>
      <c r="F185" s="58" t="s">
        <v>3294</v>
      </c>
      <c r="G185" s="58" t="s">
        <v>2750</v>
      </c>
      <c r="H185" s="58" t="s">
        <v>3295</v>
      </c>
      <c r="I185" s="58" t="s">
        <v>3271</v>
      </c>
      <c r="J185" s="58" t="s">
        <v>2974</v>
      </c>
    </row>
    <row r="186" spans="1:11">
      <c r="A186" s="58" t="s">
        <v>3296</v>
      </c>
      <c r="B186" s="60" t="s">
        <v>4705</v>
      </c>
      <c r="C186" s="58" t="s">
        <v>3297</v>
      </c>
      <c r="D186" s="58" t="s">
        <v>3298</v>
      </c>
      <c r="E186" s="58" t="s">
        <v>2744</v>
      </c>
      <c r="G186" s="58" t="s">
        <v>2750</v>
      </c>
      <c r="H186" s="58" t="s">
        <v>3299</v>
      </c>
      <c r="I186" s="58" t="s">
        <v>3298</v>
      </c>
      <c r="J186" s="58" t="s">
        <v>2753</v>
      </c>
      <c r="K186" s="58" t="s">
        <v>2754</v>
      </c>
    </row>
    <row r="187" spans="1:11">
      <c r="A187" s="58" t="s">
        <v>3300</v>
      </c>
      <c r="B187" s="60" t="s">
        <v>4706</v>
      </c>
      <c r="C187" s="58" t="s">
        <v>3301</v>
      </c>
      <c r="D187" s="58" t="s">
        <v>2756</v>
      </c>
      <c r="E187" s="58" t="s">
        <v>2744</v>
      </c>
      <c r="G187" s="58" t="s">
        <v>2750</v>
      </c>
      <c r="H187" s="58" t="s">
        <v>3065</v>
      </c>
      <c r="I187" s="58" t="s">
        <v>2756</v>
      </c>
      <c r="J187" s="58" t="s">
        <v>2741</v>
      </c>
    </row>
    <row r="188" spans="1:11">
      <c r="A188" s="58" t="s">
        <v>3042</v>
      </c>
      <c r="B188" s="60" t="s">
        <v>4707</v>
      </c>
      <c r="C188" s="58" t="s">
        <v>3302</v>
      </c>
      <c r="D188" s="58" t="s">
        <v>3303</v>
      </c>
      <c r="E188" s="58" t="s">
        <v>2744</v>
      </c>
      <c r="G188" s="58" t="s">
        <v>2750</v>
      </c>
      <c r="H188" s="58" t="s">
        <v>3304</v>
      </c>
      <c r="I188" s="58" t="s">
        <v>3303</v>
      </c>
      <c r="J188" s="58" t="s">
        <v>2831</v>
      </c>
      <c r="K188" s="58" t="s">
        <v>2832</v>
      </c>
    </row>
    <row r="189" spans="1:11">
      <c r="A189" s="58" t="s">
        <v>3042</v>
      </c>
      <c r="B189" s="60" t="s">
        <v>4708</v>
      </c>
      <c r="C189" s="58" t="s">
        <v>3085</v>
      </c>
      <c r="D189" s="58" t="s">
        <v>3305</v>
      </c>
      <c r="E189" s="58" t="s">
        <v>2744</v>
      </c>
      <c r="F189" s="58" t="s">
        <v>3186</v>
      </c>
      <c r="G189" s="58" t="s">
        <v>2750</v>
      </c>
      <c r="H189" s="58" t="s">
        <v>3306</v>
      </c>
      <c r="I189" s="58" t="s">
        <v>3188</v>
      </c>
      <c r="J189" s="58" t="s">
        <v>2896</v>
      </c>
      <c r="K189" s="58" t="s">
        <v>3189</v>
      </c>
    </row>
    <row r="190" spans="1:11">
      <c r="A190" s="58" t="s">
        <v>3042</v>
      </c>
      <c r="B190" s="60" t="s">
        <v>4709</v>
      </c>
      <c r="C190" s="58" t="s">
        <v>3307</v>
      </c>
      <c r="D190" s="58" t="s">
        <v>95</v>
      </c>
      <c r="E190" s="58" t="s">
        <v>2776</v>
      </c>
      <c r="G190" s="58" t="s">
        <v>2750</v>
      </c>
      <c r="H190" s="58" t="s">
        <v>3308</v>
      </c>
      <c r="I190" s="58" t="s">
        <v>95</v>
      </c>
      <c r="J190" s="58" t="s">
        <v>2831</v>
      </c>
      <c r="K190" s="58" t="s">
        <v>2832</v>
      </c>
    </row>
    <row r="191" spans="1:11">
      <c r="A191" s="58" t="s">
        <v>3042</v>
      </c>
      <c r="B191" s="60" t="s">
        <v>4710</v>
      </c>
      <c r="C191" s="58" t="s">
        <v>3309</v>
      </c>
      <c r="D191" s="58" t="s">
        <v>3310</v>
      </c>
      <c r="E191" s="58" t="s">
        <v>2776</v>
      </c>
      <c r="G191" s="58" t="s">
        <v>2750</v>
      </c>
      <c r="H191" s="58" t="s">
        <v>3311</v>
      </c>
      <c r="I191" s="58" t="s">
        <v>3310</v>
      </c>
      <c r="J191" s="58" t="s">
        <v>2866</v>
      </c>
      <c r="K191" s="58" t="s">
        <v>3312</v>
      </c>
    </row>
    <row r="192" spans="1:11">
      <c r="A192" s="58" t="s">
        <v>3042</v>
      </c>
      <c r="B192" s="60" t="s">
        <v>4711</v>
      </c>
      <c r="C192" s="58" t="s">
        <v>3292</v>
      </c>
      <c r="D192" s="58" t="s">
        <v>106</v>
      </c>
      <c r="E192" s="58" t="s">
        <v>2744</v>
      </c>
      <c r="G192" s="58" t="s">
        <v>2750</v>
      </c>
      <c r="H192" s="58" t="s">
        <v>3191</v>
      </c>
      <c r="I192" s="58" t="s">
        <v>106</v>
      </c>
      <c r="J192" s="58" t="s">
        <v>2896</v>
      </c>
      <c r="K192" s="58" t="s">
        <v>2897</v>
      </c>
    </row>
    <row r="193" spans="1:11">
      <c r="A193" s="58" t="s">
        <v>954</v>
      </c>
      <c r="B193" s="60" t="s">
        <v>4712</v>
      </c>
      <c r="C193" s="58" t="s">
        <v>3313</v>
      </c>
      <c r="D193" s="58" t="s">
        <v>2964</v>
      </c>
      <c r="E193" s="58" t="s">
        <v>2744</v>
      </c>
      <c r="G193" s="58" t="s">
        <v>2750</v>
      </c>
      <c r="H193" s="58" t="s">
        <v>3314</v>
      </c>
      <c r="I193" s="58" t="s">
        <v>2964</v>
      </c>
      <c r="J193" s="58" t="s">
        <v>2753</v>
      </c>
      <c r="K193" s="58" t="s">
        <v>2754</v>
      </c>
    </row>
    <row r="194" spans="1:11">
      <c r="A194" s="58" t="s">
        <v>954</v>
      </c>
      <c r="B194" s="60" t="s">
        <v>4713</v>
      </c>
      <c r="C194" s="58" t="s">
        <v>3315</v>
      </c>
      <c r="D194" s="58" t="s">
        <v>3316</v>
      </c>
      <c r="E194" s="58" t="s">
        <v>2776</v>
      </c>
      <c r="G194" s="58" t="s">
        <v>2750</v>
      </c>
      <c r="H194" s="58" t="s">
        <v>3317</v>
      </c>
      <c r="I194" s="58" t="s">
        <v>3316</v>
      </c>
      <c r="J194" s="58" t="s">
        <v>2855</v>
      </c>
    </row>
    <row r="195" spans="1:11">
      <c r="A195" s="58" t="s">
        <v>954</v>
      </c>
      <c r="B195" s="60" t="s">
        <v>4714</v>
      </c>
      <c r="C195" s="58" t="s">
        <v>3318</v>
      </c>
      <c r="D195" s="58" t="s">
        <v>3319</v>
      </c>
      <c r="E195" s="58" t="s">
        <v>2744</v>
      </c>
      <c r="G195" s="58" t="s">
        <v>2750</v>
      </c>
      <c r="H195" s="58" t="s">
        <v>3320</v>
      </c>
      <c r="I195" s="58" t="s">
        <v>3321</v>
      </c>
      <c r="J195" s="58" t="s">
        <v>3269</v>
      </c>
    </row>
    <row r="196" spans="1:11">
      <c r="A196" s="58" t="s">
        <v>647</v>
      </c>
      <c r="B196" s="60" t="s">
        <v>919</v>
      </c>
      <c r="C196" s="58" t="s">
        <v>3322</v>
      </c>
      <c r="D196" s="58" t="s">
        <v>3323</v>
      </c>
      <c r="E196" s="58" t="s">
        <v>2744</v>
      </c>
      <c r="F196" s="58" t="s">
        <v>499</v>
      </c>
      <c r="G196" s="58" t="s">
        <v>2750</v>
      </c>
      <c r="H196" s="58" t="s">
        <v>3324</v>
      </c>
      <c r="I196" s="58" t="s">
        <v>3323</v>
      </c>
      <c r="J196" s="58" t="s">
        <v>2896</v>
      </c>
      <c r="K196" s="58" t="s">
        <v>2897</v>
      </c>
    </row>
    <row r="197" spans="1:11">
      <c r="A197" s="58" t="s">
        <v>646</v>
      </c>
      <c r="B197" s="60" t="s">
        <v>4715</v>
      </c>
      <c r="C197" s="58" t="s">
        <v>3325</v>
      </c>
      <c r="D197" s="58" t="s">
        <v>2906</v>
      </c>
      <c r="E197" s="58" t="s">
        <v>2744</v>
      </c>
      <c r="G197" s="58" t="s">
        <v>2750</v>
      </c>
      <c r="H197" s="58" t="s">
        <v>3326</v>
      </c>
      <c r="I197" s="58" t="s">
        <v>2906</v>
      </c>
      <c r="J197" s="58" t="s">
        <v>2896</v>
      </c>
      <c r="K197" s="58" t="s">
        <v>2897</v>
      </c>
    </row>
    <row r="198" spans="1:11">
      <c r="A198" s="58" t="s">
        <v>57</v>
      </c>
      <c r="B198" s="60" t="s">
        <v>56</v>
      </c>
      <c r="C198" s="58" t="s">
        <v>3327</v>
      </c>
      <c r="D198" s="58" t="s">
        <v>59</v>
      </c>
      <c r="E198" s="58" t="s">
        <v>2744</v>
      </c>
      <c r="F198" s="58" t="s">
        <v>3328</v>
      </c>
      <c r="G198" s="58" t="s">
        <v>2750</v>
      </c>
      <c r="H198" s="58" t="s">
        <v>3329</v>
      </c>
      <c r="I198" s="58" t="s">
        <v>59</v>
      </c>
      <c r="J198" s="58" t="s">
        <v>2896</v>
      </c>
      <c r="K198" s="58" t="s">
        <v>2950</v>
      </c>
    </row>
    <row r="199" spans="1:11">
      <c r="A199" s="58" t="s">
        <v>2086</v>
      </c>
      <c r="B199" s="60" t="s">
        <v>2085</v>
      </c>
      <c r="C199" s="58" t="s">
        <v>3330</v>
      </c>
      <c r="D199" s="58" t="s">
        <v>2786</v>
      </c>
      <c r="E199" s="58" t="s">
        <v>2766</v>
      </c>
      <c r="F199" s="58" t="s">
        <v>2787</v>
      </c>
      <c r="G199" s="58" t="s">
        <v>2750</v>
      </c>
      <c r="H199" s="58" t="s">
        <v>2788</v>
      </c>
      <c r="I199" s="58" t="s">
        <v>2786</v>
      </c>
      <c r="J199" s="58" t="s">
        <v>2769</v>
      </c>
      <c r="K199" s="58" t="s">
        <v>2770</v>
      </c>
    </row>
    <row r="200" spans="1:11">
      <c r="A200" s="58" t="s">
        <v>3331</v>
      </c>
      <c r="B200" s="60" t="s">
        <v>4716</v>
      </c>
      <c r="C200" s="58" t="s">
        <v>3332</v>
      </c>
      <c r="D200" s="58" t="s">
        <v>2146</v>
      </c>
      <c r="E200" s="58" t="s">
        <v>2744</v>
      </c>
      <c r="G200" s="58" t="s">
        <v>2750</v>
      </c>
      <c r="H200" s="58" t="s">
        <v>2890</v>
      </c>
      <c r="I200" s="58" t="s">
        <v>2146</v>
      </c>
      <c r="J200" s="58" t="s">
        <v>2741</v>
      </c>
    </row>
    <row r="201" spans="1:11">
      <c r="A201" s="58" t="s">
        <v>3331</v>
      </c>
      <c r="B201" s="60" t="s">
        <v>4717</v>
      </c>
      <c r="C201" s="58" t="s">
        <v>3332</v>
      </c>
      <c r="D201" s="58" t="s">
        <v>2146</v>
      </c>
      <c r="E201" s="58" t="s">
        <v>2744</v>
      </c>
      <c r="G201" s="58" t="s">
        <v>2750</v>
      </c>
      <c r="H201" s="58" t="s">
        <v>2890</v>
      </c>
      <c r="I201" s="58" t="s">
        <v>2146</v>
      </c>
      <c r="J201" s="58" t="s">
        <v>2741</v>
      </c>
    </row>
    <row r="202" spans="1:11">
      <c r="A202" s="58" t="s">
        <v>3333</v>
      </c>
      <c r="B202" s="60" t="s">
        <v>4718</v>
      </c>
      <c r="C202" s="58" t="s">
        <v>3334</v>
      </c>
      <c r="D202" s="58" t="s">
        <v>2906</v>
      </c>
      <c r="E202" s="58" t="s">
        <v>2744</v>
      </c>
      <c r="G202" s="58" t="s">
        <v>2750</v>
      </c>
      <c r="H202" s="58" t="s">
        <v>2907</v>
      </c>
      <c r="I202" s="58" t="s">
        <v>2906</v>
      </c>
      <c r="J202" s="58" t="s">
        <v>2896</v>
      </c>
      <c r="K202" s="58" t="s">
        <v>2897</v>
      </c>
    </row>
    <row r="203" spans="1:11">
      <c r="A203" s="58" t="s">
        <v>2908</v>
      </c>
      <c r="B203" s="60" t="s">
        <v>4719</v>
      </c>
      <c r="C203" s="58" t="s">
        <v>3335</v>
      </c>
      <c r="D203" s="58" t="s">
        <v>434</v>
      </c>
      <c r="E203" s="58" t="s">
        <v>2744</v>
      </c>
      <c r="G203" s="58" t="s">
        <v>2750</v>
      </c>
      <c r="H203" s="58" t="s">
        <v>3336</v>
      </c>
      <c r="I203" s="58" t="s">
        <v>434</v>
      </c>
      <c r="J203" s="58" t="s">
        <v>2741</v>
      </c>
      <c r="K203" s="58" t="s">
        <v>2758</v>
      </c>
    </row>
    <row r="204" spans="1:11">
      <c r="A204" s="58" t="s">
        <v>2908</v>
      </c>
      <c r="B204" s="60" t="s">
        <v>4720</v>
      </c>
      <c r="C204" s="58" t="s">
        <v>3337</v>
      </c>
      <c r="D204" s="58" t="s">
        <v>2842</v>
      </c>
      <c r="E204" s="58" t="s">
        <v>2744</v>
      </c>
      <c r="G204" s="58" t="s">
        <v>2750</v>
      </c>
      <c r="H204" s="58" t="s">
        <v>3338</v>
      </c>
      <c r="I204" s="58" t="s">
        <v>2842</v>
      </c>
      <c r="J204" s="58" t="s">
        <v>2813</v>
      </c>
      <c r="K204" s="58" t="s">
        <v>2814</v>
      </c>
    </row>
    <row r="205" spans="1:11">
      <c r="A205" s="58" t="s">
        <v>2908</v>
      </c>
      <c r="B205" s="60" t="s">
        <v>4721</v>
      </c>
      <c r="C205" s="58" t="s">
        <v>3339</v>
      </c>
      <c r="D205" s="58" t="s">
        <v>2869</v>
      </c>
      <c r="E205" s="58" t="s">
        <v>2744</v>
      </c>
      <c r="G205" s="58" t="s">
        <v>2750</v>
      </c>
      <c r="H205" s="58" t="s">
        <v>2871</v>
      </c>
      <c r="I205" s="58" t="s">
        <v>2798</v>
      </c>
      <c r="J205" s="58" t="s">
        <v>2799</v>
      </c>
      <c r="K205" s="58" t="s">
        <v>2800</v>
      </c>
    </row>
    <row r="206" spans="1:11">
      <c r="A206" s="58" t="s">
        <v>1111</v>
      </c>
      <c r="B206" s="60" t="s">
        <v>4722</v>
      </c>
      <c r="C206" s="58" t="s">
        <v>3340</v>
      </c>
      <c r="D206" s="58" t="s">
        <v>2906</v>
      </c>
      <c r="E206" s="58" t="s">
        <v>2744</v>
      </c>
      <c r="G206" s="58" t="s">
        <v>2750</v>
      </c>
      <c r="H206" s="58" t="s">
        <v>2912</v>
      </c>
      <c r="I206" s="58" t="s">
        <v>2906</v>
      </c>
      <c r="J206" s="58" t="s">
        <v>2896</v>
      </c>
      <c r="K206" s="58" t="s">
        <v>2897</v>
      </c>
    </row>
    <row r="207" spans="1:11">
      <c r="A207" s="58" t="s">
        <v>1111</v>
      </c>
      <c r="B207" s="60" t="s">
        <v>4723</v>
      </c>
      <c r="C207" s="58" t="s">
        <v>3341</v>
      </c>
      <c r="D207" s="58" t="s">
        <v>3342</v>
      </c>
      <c r="E207" s="58" t="s">
        <v>2744</v>
      </c>
      <c r="G207" s="58" t="s">
        <v>2750</v>
      </c>
      <c r="H207" s="58" t="s">
        <v>3343</v>
      </c>
      <c r="I207" s="58" t="s">
        <v>3342</v>
      </c>
      <c r="J207" s="58" t="s">
        <v>2866</v>
      </c>
      <c r="K207" s="58" t="s">
        <v>2867</v>
      </c>
    </row>
    <row r="208" spans="1:11">
      <c r="A208" s="58" t="s">
        <v>548</v>
      </c>
      <c r="B208" s="60" t="s">
        <v>1388</v>
      </c>
      <c r="C208" s="58" t="s">
        <v>3344</v>
      </c>
      <c r="D208" s="58" t="s">
        <v>2774</v>
      </c>
      <c r="E208" s="58" t="s">
        <v>2744</v>
      </c>
      <c r="G208" s="58" t="s">
        <v>2750</v>
      </c>
      <c r="H208" s="58" t="s">
        <v>3345</v>
      </c>
      <c r="I208" s="58" t="s">
        <v>2774</v>
      </c>
      <c r="J208" s="58" t="s">
        <v>2753</v>
      </c>
      <c r="K208" s="58" t="s">
        <v>2754</v>
      </c>
    </row>
    <row r="209" spans="1:11">
      <c r="A209" s="58" t="s">
        <v>3346</v>
      </c>
      <c r="B209" s="60" t="s">
        <v>4724</v>
      </c>
      <c r="C209" s="58" t="s">
        <v>3347</v>
      </c>
      <c r="D209" s="58" t="s">
        <v>2979</v>
      </c>
      <c r="E209" s="58" t="s">
        <v>2744</v>
      </c>
      <c r="G209" s="58" t="s">
        <v>2750</v>
      </c>
      <c r="H209" s="58" t="s">
        <v>3083</v>
      </c>
      <c r="I209" s="58" t="s">
        <v>2964</v>
      </c>
      <c r="J209" s="58" t="s">
        <v>2753</v>
      </c>
      <c r="K209" s="58" t="s">
        <v>2754</v>
      </c>
    </row>
    <row r="210" spans="1:11">
      <c r="A210" s="58" t="s">
        <v>3348</v>
      </c>
      <c r="B210" s="60" t="s">
        <v>4725</v>
      </c>
      <c r="C210" s="58" t="s">
        <v>3349</v>
      </c>
      <c r="D210" s="58" t="s">
        <v>2919</v>
      </c>
      <c r="E210" s="58" t="s">
        <v>2744</v>
      </c>
      <c r="G210" s="58" t="s">
        <v>2750</v>
      </c>
      <c r="H210" s="58" t="s">
        <v>3350</v>
      </c>
      <c r="I210" s="58" t="s">
        <v>1950</v>
      </c>
      <c r="J210" s="58" t="s">
        <v>2799</v>
      </c>
      <c r="K210" s="58" t="s">
        <v>2800</v>
      </c>
    </row>
    <row r="211" spans="1:11">
      <c r="A211" s="58" t="s">
        <v>3348</v>
      </c>
      <c r="B211" s="60" t="s">
        <v>4726</v>
      </c>
      <c r="C211" s="58" t="s">
        <v>3351</v>
      </c>
      <c r="D211" s="58" t="s">
        <v>2955</v>
      </c>
      <c r="E211" s="58" t="s">
        <v>2766</v>
      </c>
      <c r="G211" s="58" t="s">
        <v>2750</v>
      </c>
      <c r="H211" s="58" t="s">
        <v>2957</v>
      </c>
      <c r="I211" s="58" t="s">
        <v>2955</v>
      </c>
      <c r="J211" s="58" t="s">
        <v>2813</v>
      </c>
      <c r="K211" s="58" t="s">
        <v>2814</v>
      </c>
    </row>
    <row r="212" spans="1:11">
      <c r="A212" s="58" t="s">
        <v>184</v>
      </c>
      <c r="B212" s="60" t="s">
        <v>183</v>
      </c>
      <c r="C212" s="58" t="s">
        <v>3352</v>
      </c>
      <c r="D212" s="58" t="s">
        <v>3353</v>
      </c>
      <c r="E212" s="58" t="s">
        <v>2766</v>
      </c>
      <c r="F212" s="58" t="s">
        <v>3354</v>
      </c>
      <c r="G212" s="58" t="s">
        <v>2750</v>
      </c>
      <c r="H212" s="58" t="s">
        <v>3355</v>
      </c>
      <c r="I212" s="58" t="s">
        <v>1496</v>
      </c>
      <c r="J212" s="58" t="s">
        <v>2974</v>
      </c>
    </row>
    <row r="213" spans="1:11">
      <c r="A213" s="58" t="s">
        <v>3356</v>
      </c>
      <c r="B213" s="60" t="s">
        <v>4727</v>
      </c>
      <c r="C213" s="58" t="s">
        <v>3357</v>
      </c>
      <c r="D213" s="58" t="s">
        <v>3219</v>
      </c>
      <c r="E213" s="58" t="s">
        <v>2744</v>
      </c>
      <c r="G213" s="58" t="s">
        <v>2750</v>
      </c>
      <c r="H213" s="58" t="s">
        <v>3220</v>
      </c>
      <c r="I213" s="58" t="s">
        <v>454</v>
      </c>
      <c r="J213" s="58" t="s">
        <v>2799</v>
      </c>
      <c r="K213" s="58" t="s">
        <v>2800</v>
      </c>
    </row>
    <row r="214" spans="1:11">
      <c r="A214" s="58" t="s">
        <v>522</v>
      </c>
      <c r="B214" s="60" t="s">
        <v>527</v>
      </c>
      <c r="C214" s="58" t="s">
        <v>3358</v>
      </c>
      <c r="D214" s="58" t="s">
        <v>2765</v>
      </c>
      <c r="E214" s="58" t="s">
        <v>2766</v>
      </c>
      <c r="F214" s="58" t="s">
        <v>2767</v>
      </c>
      <c r="G214" s="58" t="s">
        <v>2750</v>
      </c>
      <c r="H214" s="58" t="s">
        <v>3359</v>
      </c>
      <c r="I214" s="58" t="s">
        <v>2765</v>
      </c>
      <c r="J214" s="58" t="s">
        <v>2769</v>
      </c>
      <c r="K214" s="58" t="s">
        <v>2770</v>
      </c>
    </row>
    <row r="215" spans="1:11">
      <c r="A215" s="58" t="s">
        <v>522</v>
      </c>
      <c r="B215" s="60" t="s">
        <v>521</v>
      </c>
      <c r="C215" s="58" t="s">
        <v>3358</v>
      </c>
      <c r="D215" s="58" t="s">
        <v>1310</v>
      </c>
      <c r="E215" s="58" t="s">
        <v>2766</v>
      </c>
      <c r="F215" s="58" t="s">
        <v>3360</v>
      </c>
      <c r="G215" s="58" t="s">
        <v>2750</v>
      </c>
      <c r="H215" s="58" t="s">
        <v>3361</v>
      </c>
      <c r="I215" s="58" t="s">
        <v>1310</v>
      </c>
      <c r="J215" s="58" t="s">
        <v>2769</v>
      </c>
      <c r="K215" s="58" t="s">
        <v>2770</v>
      </c>
    </row>
    <row r="216" spans="1:11">
      <c r="A216" s="58" t="s">
        <v>3362</v>
      </c>
      <c r="B216" s="60" t="s">
        <v>4728</v>
      </c>
      <c r="C216" s="58" t="s">
        <v>3108</v>
      </c>
      <c r="D216" s="58" t="s">
        <v>550</v>
      </c>
      <c r="E216" s="58" t="s">
        <v>2738</v>
      </c>
      <c r="G216" s="58" t="s">
        <v>2750</v>
      </c>
      <c r="H216" s="58" t="s">
        <v>3363</v>
      </c>
      <c r="I216" s="58" t="s">
        <v>550</v>
      </c>
      <c r="J216" s="58" t="s">
        <v>2866</v>
      </c>
      <c r="K216" s="58" t="s">
        <v>2867</v>
      </c>
    </row>
    <row r="217" spans="1:11">
      <c r="A217" s="58" t="s">
        <v>1287</v>
      </c>
      <c r="B217" s="60" t="s">
        <v>1286</v>
      </c>
      <c r="C217" s="58" t="s">
        <v>3364</v>
      </c>
      <c r="D217" s="58" t="s">
        <v>59</v>
      </c>
      <c r="E217" s="58" t="s">
        <v>2744</v>
      </c>
      <c r="F217" s="58" t="s">
        <v>3365</v>
      </c>
      <c r="G217" s="58" t="s">
        <v>2750</v>
      </c>
      <c r="H217" s="58" t="s">
        <v>2949</v>
      </c>
      <c r="I217" s="58" t="s">
        <v>59</v>
      </c>
      <c r="J217" s="58" t="s">
        <v>2896</v>
      </c>
      <c r="K217" s="58" t="s">
        <v>2950</v>
      </c>
    </row>
    <row r="218" spans="1:11">
      <c r="A218" s="58" t="s">
        <v>1584</v>
      </c>
      <c r="B218" s="60" t="s">
        <v>1583</v>
      </c>
      <c r="C218" s="58" t="s">
        <v>3366</v>
      </c>
      <c r="D218" s="58" t="s">
        <v>1585</v>
      </c>
      <c r="E218" s="58" t="s">
        <v>2738</v>
      </c>
      <c r="F218" s="58" t="s">
        <v>3367</v>
      </c>
      <c r="G218" s="58" t="s">
        <v>2750</v>
      </c>
      <c r="H218" s="58" t="s">
        <v>3368</v>
      </c>
      <c r="I218" s="58" t="s">
        <v>1585</v>
      </c>
      <c r="J218" s="58" t="s">
        <v>2805</v>
      </c>
    </row>
    <row r="219" spans="1:11">
      <c r="A219" s="58" t="s">
        <v>3369</v>
      </c>
      <c r="B219" s="60" t="s">
        <v>4729</v>
      </c>
      <c r="C219" s="58" t="s">
        <v>3370</v>
      </c>
      <c r="D219" s="58" t="s">
        <v>2146</v>
      </c>
      <c r="E219" s="58" t="s">
        <v>2744</v>
      </c>
      <c r="G219" s="58" t="s">
        <v>2750</v>
      </c>
      <c r="H219" s="58" t="s">
        <v>2890</v>
      </c>
      <c r="I219" s="58" t="s">
        <v>2146</v>
      </c>
      <c r="J219" s="58" t="s">
        <v>2741</v>
      </c>
    </row>
    <row r="220" spans="1:11">
      <c r="A220" s="58" t="s">
        <v>3371</v>
      </c>
      <c r="B220" s="60" t="s">
        <v>4730</v>
      </c>
      <c r="C220" s="58" t="s">
        <v>3372</v>
      </c>
      <c r="D220" s="58" t="s">
        <v>3182</v>
      </c>
      <c r="E220" s="58" t="s">
        <v>2744</v>
      </c>
      <c r="G220" s="58" t="s">
        <v>2750</v>
      </c>
      <c r="H220" s="58" t="s">
        <v>2963</v>
      </c>
      <c r="I220" s="58" t="s">
        <v>2964</v>
      </c>
      <c r="J220" s="58" t="s">
        <v>2753</v>
      </c>
      <c r="K220" s="58" t="s">
        <v>2754</v>
      </c>
    </row>
    <row r="221" spans="1:11">
      <c r="A221" s="58" t="s">
        <v>3373</v>
      </c>
      <c r="B221" s="60" t="s">
        <v>4731</v>
      </c>
      <c r="C221" s="58" t="s">
        <v>3374</v>
      </c>
      <c r="D221" s="58" t="s">
        <v>2893</v>
      </c>
      <c r="E221" s="58" t="s">
        <v>2744</v>
      </c>
      <c r="G221" s="58" t="s">
        <v>2750</v>
      </c>
      <c r="H221" s="58" t="s">
        <v>3263</v>
      </c>
      <c r="I221" s="58" t="s">
        <v>2893</v>
      </c>
      <c r="J221" s="58" t="s">
        <v>2896</v>
      </c>
    </row>
    <row r="222" spans="1:11">
      <c r="A222" s="58" t="s">
        <v>3375</v>
      </c>
      <c r="B222" s="60" t="s">
        <v>4732</v>
      </c>
      <c r="C222" s="58" t="s">
        <v>3376</v>
      </c>
      <c r="D222" s="58" t="s">
        <v>2818</v>
      </c>
      <c r="E222" s="58" t="s">
        <v>2744</v>
      </c>
      <c r="G222" s="58" t="s">
        <v>2750</v>
      </c>
      <c r="H222" s="58" t="s">
        <v>2998</v>
      </c>
      <c r="I222" s="58" t="s">
        <v>1716</v>
      </c>
      <c r="J222" s="58" t="s">
        <v>2820</v>
      </c>
      <c r="K222" s="58" t="s">
        <v>2821</v>
      </c>
    </row>
    <row r="223" spans="1:11">
      <c r="A223" s="58" t="s">
        <v>1274</v>
      </c>
      <c r="B223" s="60" t="s">
        <v>1273</v>
      </c>
      <c r="C223" s="58" t="s">
        <v>3377</v>
      </c>
      <c r="D223" s="58" t="s">
        <v>2802</v>
      </c>
      <c r="E223" s="58" t="s">
        <v>2738</v>
      </c>
      <c r="F223" s="58" t="s">
        <v>3378</v>
      </c>
      <c r="G223" s="58" t="s">
        <v>2750</v>
      </c>
      <c r="H223" s="58" t="s">
        <v>3379</v>
      </c>
      <c r="I223" s="58" t="s">
        <v>2802</v>
      </c>
      <c r="J223" s="58" t="s">
        <v>2805</v>
      </c>
    </row>
    <row r="224" spans="1:11">
      <c r="A224" s="58" t="s">
        <v>3380</v>
      </c>
      <c r="B224" s="60" t="s">
        <v>2104</v>
      </c>
      <c r="C224" s="58" t="s">
        <v>3381</v>
      </c>
      <c r="D224" s="58" t="s">
        <v>1106</v>
      </c>
      <c r="E224" s="58" t="s">
        <v>2766</v>
      </c>
      <c r="F224" s="58" t="s">
        <v>3382</v>
      </c>
      <c r="G224" s="58" t="s">
        <v>2750</v>
      </c>
      <c r="H224" s="58" t="s">
        <v>3094</v>
      </c>
      <c r="I224" s="58" t="s">
        <v>1106</v>
      </c>
      <c r="J224" s="58" t="s">
        <v>2769</v>
      </c>
      <c r="K224" s="58" t="s">
        <v>2770</v>
      </c>
    </row>
    <row r="225" spans="1:11">
      <c r="A225" s="58" t="s">
        <v>3383</v>
      </c>
      <c r="B225" s="60" t="s">
        <v>4733</v>
      </c>
      <c r="C225" s="58" t="s">
        <v>3384</v>
      </c>
      <c r="D225" s="58" t="s">
        <v>3385</v>
      </c>
      <c r="E225" s="58" t="s">
        <v>2738</v>
      </c>
      <c r="F225" s="58" t="s">
        <v>3386</v>
      </c>
      <c r="G225" s="58" t="s">
        <v>2750</v>
      </c>
      <c r="H225" s="58" t="s">
        <v>3387</v>
      </c>
      <c r="I225" s="58" t="s">
        <v>3385</v>
      </c>
      <c r="J225" s="58" t="s">
        <v>3142</v>
      </c>
    </row>
    <row r="226" spans="1:11">
      <c r="A226" s="58" t="s">
        <v>2119</v>
      </c>
      <c r="B226" s="60" t="s">
        <v>4734</v>
      </c>
      <c r="C226" s="58" t="s">
        <v>3388</v>
      </c>
      <c r="D226" s="58" t="s">
        <v>3219</v>
      </c>
      <c r="E226" s="58" t="s">
        <v>2744</v>
      </c>
      <c r="G226" s="58" t="s">
        <v>2750</v>
      </c>
      <c r="H226" s="58" t="s">
        <v>3220</v>
      </c>
      <c r="I226" s="58" t="s">
        <v>454</v>
      </c>
      <c r="J226" s="58" t="s">
        <v>2799</v>
      </c>
      <c r="K226" s="58" t="s">
        <v>2800</v>
      </c>
    </row>
    <row r="227" spans="1:11">
      <c r="A227" s="58" t="s">
        <v>1915</v>
      </c>
      <c r="B227" s="60" t="s">
        <v>1914</v>
      </c>
      <c r="C227" s="58" t="s">
        <v>3389</v>
      </c>
      <c r="D227" s="58" t="s">
        <v>2743</v>
      </c>
      <c r="E227" s="58" t="s">
        <v>2744</v>
      </c>
      <c r="G227" s="58" t="s">
        <v>2750</v>
      </c>
      <c r="H227" s="58" t="s">
        <v>2762</v>
      </c>
      <c r="I227" s="58" t="s">
        <v>2743</v>
      </c>
      <c r="J227" s="58" t="s">
        <v>2746</v>
      </c>
    </row>
    <row r="228" spans="1:11">
      <c r="A228" s="58" t="s">
        <v>3390</v>
      </c>
      <c r="B228" s="60" t="s">
        <v>2124</v>
      </c>
      <c r="C228" s="58" t="s">
        <v>3391</v>
      </c>
      <c r="D228" s="58" t="s">
        <v>2786</v>
      </c>
      <c r="E228" s="58" t="s">
        <v>2766</v>
      </c>
      <c r="F228" s="58" t="s">
        <v>2787</v>
      </c>
      <c r="G228" s="58" t="s">
        <v>2750</v>
      </c>
      <c r="H228" s="58" t="s">
        <v>2788</v>
      </c>
      <c r="I228" s="58" t="s">
        <v>2786</v>
      </c>
      <c r="J228" s="58" t="s">
        <v>2769</v>
      </c>
      <c r="K228" s="58" t="s">
        <v>2770</v>
      </c>
    </row>
    <row r="229" spans="1:11">
      <c r="A229" s="58" t="s">
        <v>3392</v>
      </c>
      <c r="B229" s="60" t="s">
        <v>4735</v>
      </c>
      <c r="C229" s="58" t="s">
        <v>3393</v>
      </c>
      <c r="D229" s="58" t="s">
        <v>3394</v>
      </c>
      <c r="E229" s="58" t="s">
        <v>2738</v>
      </c>
      <c r="F229" s="58" t="s">
        <v>3395</v>
      </c>
      <c r="G229" s="58" t="s">
        <v>2750</v>
      </c>
      <c r="H229" s="58" t="s">
        <v>3396</v>
      </c>
      <c r="I229" s="58" t="s">
        <v>3397</v>
      </c>
      <c r="J229" s="58" t="s">
        <v>2799</v>
      </c>
      <c r="K229" s="58" t="s">
        <v>2800</v>
      </c>
    </row>
    <row r="230" spans="1:11">
      <c r="A230" s="58" t="s">
        <v>3398</v>
      </c>
      <c r="B230" s="60" t="s">
        <v>4736</v>
      </c>
      <c r="C230" s="58" t="s">
        <v>3009</v>
      </c>
      <c r="D230" s="58" t="s">
        <v>2818</v>
      </c>
      <c r="E230" s="58" t="s">
        <v>2744</v>
      </c>
      <c r="G230" s="58" t="s">
        <v>2750</v>
      </c>
      <c r="H230" s="58" t="s">
        <v>2900</v>
      </c>
      <c r="I230" s="58" t="s">
        <v>2903</v>
      </c>
      <c r="J230" s="58" t="s">
        <v>2820</v>
      </c>
      <c r="K230" s="58" t="s">
        <v>2821</v>
      </c>
    </row>
    <row r="231" spans="1:11">
      <c r="A231" s="58" t="s">
        <v>3399</v>
      </c>
      <c r="B231" s="60" t="s">
        <v>4737</v>
      </c>
      <c r="C231" s="58" t="s">
        <v>3400</v>
      </c>
      <c r="D231" s="58" t="s">
        <v>2802</v>
      </c>
      <c r="E231" s="58" t="s">
        <v>2744</v>
      </c>
      <c r="F231" s="58" t="s">
        <v>2803</v>
      </c>
      <c r="G231" s="58" t="s">
        <v>2750</v>
      </c>
      <c r="H231" s="58" t="s">
        <v>3401</v>
      </c>
      <c r="I231" s="58" t="s">
        <v>2802</v>
      </c>
      <c r="J231" s="58" t="s">
        <v>2805</v>
      </c>
    </row>
    <row r="232" spans="1:11">
      <c r="A232" s="58" t="s">
        <v>3402</v>
      </c>
      <c r="B232" s="60" t="s">
        <v>4738</v>
      </c>
      <c r="C232" s="58" t="s">
        <v>3403</v>
      </c>
      <c r="D232" s="58" t="s">
        <v>84</v>
      </c>
      <c r="E232" s="58" t="s">
        <v>2738</v>
      </c>
      <c r="F232" s="58" t="s">
        <v>3404</v>
      </c>
      <c r="G232" s="58" t="s">
        <v>2750</v>
      </c>
      <c r="H232" s="58" t="s">
        <v>3100</v>
      </c>
      <c r="I232" s="58" t="s">
        <v>84</v>
      </c>
      <c r="J232" s="58" t="s">
        <v>2741</v>
      </c>
      <c r="K232" s="58" t="s">
        <v>2758</v>
      </c>
    </row>
    <row r="233" spans="1:11">
      <c r="A233" s="58" t="s">
        <v>3405</v>
      </c>
      <c r="B233" s="60" t="s">
        <v>2271</v>
      </c>
      <c r="C233" s="58" t="s">
        <v>3406</v>
      </c>
      <c r="D233" s="58" t="s">
        <v>2765</v>
      </c>
      <c r="E233" s="58" t="s">
        <v>2766</v>
      </c>
      <c r="F233" s="58" t="s">
        <v>2767</v>
      </c>
      <c r="G233" s="58" t="s">
        <v>2750</v>
      </c>
      <c r="H233" s="58" t="s">
        <v>3407</v>
      </c>
      <c r="I233" s="58" t="s">
        <v>2765</v>
      </c>
      <c r="J233" s="58" t="s">
        <v>2769</v>
      </c>
      <c r="K233" s="58" t="s">
        <v>2770</v>
      </c>
    </row>
    <row r="234" spans="1:11">
      <c r="A234" s="58" t="s">
        <v>3408</v>
      </c>
      <c r="B234" s="60" t="s">
        <v>4739</v>
      </c>
      <c r="C234" s="58" t="s">
        <v>2935</v>
      </c>
      <c r="D234" s="58" t="s">
        <v>1585</v>
      </c>
      <c r="E234" s="58" t="s">
        <v>2738</v>
      </c>
      <c r="F234" s="58" t="s">
        <v>3367</v>
      </c>
      <c r="G234" s="58" t="s">
        <v>2750</v>
      </c>
      <c r="H234" s="58" t="s">
        <v>3368</v>
      </c>
      <c r="I234" s="58" t="s">
        <v>1585</v>
      </c>
      <c r="J234" s="58" t="s">
        <v>2805</v>
      </c>
    </row>
    <row r="235" spans="1:11">
      <c r="A235" s="58" t="s">
        <v>3409</v>
      </c>
      <c r="B235" s="60" t="s">
        <v>4740</v>
      </c>
      <c r="C235" s="58" t="s">
        <v>3410</v>
      </c>
      <c r="D235" s="58" t="s">
        <v>59</v>
      </c>
      <c r="E235" s="58" t="s">
        <v>2744</v>
      </c>
      <c r="F235" s="58" t="s">
        <v>2948</v>
      </c>
      <c r="G235" s="58" t="s">
        <v>2750</v>
      </c>
      <c r="H235" s="58" t="s">
        <v>3214</v>
      </c>
      <c r="I235" s="58" t="s">
        <v>59</v>
      </c>
      <c r="J235" s="58" t="s">
        <v>2896</v>
      </c>
      <c r="K235" s="58" t="s">
        <v>2950</v>
      </c>
    </row>
    <row r="236" spans="1:11">
      <c r="A236" s="58" t="s">
        <v>1140</v>
      </c>
      <c r="B236" s="60" t="s">
        <v>4741</v>
      </c>
      <c r="C236" s="58" t="s">
        <v>3411</v>
      </c>
      <c r="D236" s="58" t="s">
        <v>2955</v>
      </c>
      <c r="E236" s="58" t="s">
        <v>2744</v>
      </c>
      <c r="G236" s="58" t="s">
        <v>2750</v>
      </c>
      <c r="H236" s="58" t="s">
        <v>2957</v>
      </c>
      <c r="I236" s="58" t="s">
        <v>2955</v>
      </c>
      <c r="J236" s="58" t="s">
        <v>2813</v>
      </c>
      <c r="K236" s="58" t="s">
        <v>2814</v>
      </c>
    </row>
    <row r="237" spans="1:11">
      <c r="A237" s="58" t="s">
        <v>1140</v>
      </c>
      <c r="B237" s="60" t="s">
        <v>1139</v>
      </c>
      <c r="C237" s="58" t="s">
        <v>3412</v>
      </c>
      <c r="D237" s="58" t="s">
        <v>2786</v>
      </c>
      <c r="E237" s="58" t="s">
        <v>2766</v>
      </c>
      <c r="F237" s="58" t="s">
        <v>2787</v>
      </c>
      <c r="G237" s="58" t="s">
        <v>2750</v>
      </c>
      <c r="H237" s="58" t="s">
        <v>3070</v>
      </c>
      <c r="I237" s="58" t="s">
        <v>2786</v>
      </c>
      <c r="J237" s="58" t="s">
        <v>2769</v>
      </c>
      <c r="K237" s="58" t="s">
        <v>2770</v>
      </c>
    </row>
    <row r="238" spans="1:11">
      <c r="A238" s="58" t="s">
        <v>3413</v>
      </c>
      <c r="B238" s="60" t="s">
        <v>4742</v>
      </c>
      <c r="C238" s="58" t="s">
        <v>3414</v>
      </c>
      <c r="D238" s="58" t="s">
        <v>2964</v>
      </c>
      <c r="E238" s="58" t="s">
        <v>2744</v>
      </c>
      <c r="F238" s="58" t="s">
        <v>3415</v>
      </c>
      <c r="G238" s="58" t="s">
        <v>2750</v>
      </c>
      <c r="H238" s="58" t="s">
        <v>3416</v>
      </c>
      <c r="I238" s="58" t="s">
        <v>2964</v>
      </c>
      <c r="J238" s="58" t="s">
        <v>2753</v>
      </c>
      <c r="K238" s="58" t="s">
        <v>2754</v>
      </c>
    </row>
    <row r="239" spans="1:11">
      <c r="A239" s="58" t="s">
        <v>584</v>
      </c>
      <c r="B239" s="60" t="s">
        <v>583</v>
      </c>
      <c r="C239" s="58" t="s">
        <v>3417</v>
      </c>
      <c r="D239" s="58" t="s">
        <v>265</v>
      </c>
      <c r="E239" s="58" t="s">
        <v>2776</v>
      </c>
      <c r="F239" s="58" t="s">
        <v>3418</v>
      </c>
      <c r="G239" s="58" t="s">
        <v>2750</v>
      </c>
      <c r="H239" s="58" t="s">
        <v>3419</v>
      </c>
      <c r="I239" s="58" t="s">
        <v>265</v>
      </c>
      <c r="J239" s="58" t="s">
        <v>3142</v>
      </c>
      <c r="K239" s="58" t="s">
        <v>3420</v>
      </c>
    </row>
    <row r="240" spans="1:11">
      <c r="A240" s="58" t="s">
        <v>584</v>
      </c>
      <c r="B240" s="60" t="s">
        <v>969</v>
      </c>
      <c r="C240" s="58" t="s">
        <v>3421</v>
      </c>
      <c r="D240" s="58" t="s">
        <v>59</v>
      </c>
      <c r="E240" s="58" t="s">
        <v>2744</v>
      </c>
      <c r="F240" s="58" t="s">
        <v>3422</v>
      </c>
      <c r="G240" s="58" t="s">
        <v>2750</v>
      </c>
      <c r="H240" s="58" t="s">
        <v>3229</v>
      </c>
      <c r="I240" s="58" t="s">
        <v>59</v>
      </c>
      <c r="J240" s="58" t="s">
        <v>2896</v>
      </c>
      <c r="K240" s="58" t="s">
        <v>2950</v>
      </c>
    </row>
    <row r="241" spans="1:11">
      <c r="A241" s="58" t="s">
        <v>3423</v>
      </c>
      <c r="B241" s="60" t="s">
        <v>4743</v>
      </c>
      <c r="C241" s="58" t="s">
        <v>3424</v>
      </c>
      <c r="D241" s="58" t="s">
        <v>2818</v>
      </c>
      <c r="E241" s="58" t="s">
        <v>2744</v>
      </c>
      <c r="G241" s="58" t="s">
        <v>2750</v>
      </c>
      <c r="H241" s="58" t="s">
        <v>2966</v>
      </c>
      <c r="I241" s="58" t="s">
        <v>155</v>
      </c>
      <c r="J241" s="58" t="s">
        <v>2820</v>
      </c>
      <c r="K241" s="58" t="s">
        <v>2821</v>
      </c>
    </row>
    <row r="242" spans="1:11">
      <c r="A242" s="58" t="s">
        <v>3423</v>
      </c>
      <c r="B242" s="60" t="s">
        <v>4744</v>
      </c>
      <c r="C242" s="58" t="s">
        <v>3425</v>
      </c>
      <c r="D242" s="58" t="s">
        <v>2743</v>
      </c>
      <c r="E242" s="58" t="s">
        <v>2744</v>
      </c>
      <c r="G242" s="58" t="s">
        <v>2750</v>
      </c>
      <c r="H242" s="58" t="s">
        <v>2762</v>
      </c>
      <c r="I242" s="58" t="s">
        <v>2743</v>
      </c>
      <c r="J242" s="58" t="s">
        <v>2746</v>
      </c>
    </row>
    <row r="243" spans="1:11">
      <c r="A243" s="58" t="s">
        <v>2154</v>
      </c>
      <c r="B243" s="60" t="s">
        <v>2214</v>
      </c>
      <c r="C243" s="58" t="s">
        <v>3426</v>
      </c>
      <c r="D243" s="58" t="s">
        <v>2273</v>
      </c>
      <c r="E243" s="58" t="s">
        <v>2744</v>
      </c>
      <c r="F243" s="58" t="s">
        <v>3427</v>
      </c>
      <c r="G243" s="58" t="s">
        <v>2750</v>
      </c>
      <c r="H243" s="58" t="s">
        <v>3407</v>
      </c>
      <c r="I243" s="58" t="s">
        <v>2273</v>
      </c>
      <c r="J243" s="58" t="s">
        <v>2769</v>
      </c>
      <c r="K243" s="58" t="s">
        <v>2770</v>
      </c>
    </row>
    <row r="244" spans="1:11">
      <c r="A244" s="58" t="s">
        <v>3428</v>
      </c>
      <c r="B244" s="60" t="s">
        <v>4745</v>
      </c>
      <c r="C244" s="58" t="s">
        <v>3429</v>
      </c>
      <c r="D244" s="58" t="s">
        <v>95</v>
      </c>
      <c r="E244" s="58" t="s">
        <v>2776</v>
      </c>
      <c r="G244" s="58" t="s">
        <v>2750</v>
      </c>
      <c r="H244" s="58" t="s">
        <v>3308</v>
      </c>
      <c r="I244" s="58" t="s">
        <v>95</v>
      </c>
      <c r="J244" s="58" t="s">
        <v>2831</v>
      </c>
      <c r="K244" s="58" t="s">
        <v>2832</v>
      </c>
    </row>
    <row r="245" spans="1:11">
      <c r="A245" s="58" t="s">
        <v>3430</v>
      </c>
      <c r="B245" s="60" t="s">
        <v>4746</v>
      </c>
      <c r="C245" s="58" t="s">
        <v>3400</v>
      </c>
      <c r="D245" s="58" t="s">
        <v>3431</v>
      </c>
      <c r="E245" s="58" t="s">
        <v>2744</v>
      </c>
      <c r="F245" s="58" t="s">
        <v>3432</v>
      </c>
      <c r="G245" s="58" t="s">
        <v>2750</v>
      </c>
      <c r="H245" s="58" t="s">
        <v>3433</v>
      </c>
      <c r="I245" s="58" t="s">
        <v>3431</v>
      </c>
      <c r="J245" s="58" t="s">
        <v>2813</v>
      </c>
      <c r="K245" s="58" t="s">
        <v>2814</v>
      </c>
    </row>
    <row r="246" spans="1:11">
      <c r="A246" s="58" t="s">
        <v>1815</v>
      </c>
      <c r="B246" s="60" t="s">
        <v>1814</v>
      </c>
      <c r="C246" s="58" t="s">
        <v>3434</v>
      </c>
      <c r="D246" s="58" t="s">
        <v>2786</v>
      </c>
      <c r="E246" s="58" t="s">
        <v>2766</v>
      </c>
      <c r="F246" s="58" t="s">
        <v>2787</v>
      </c>
      <c r="G246" s="58" t="s">
        <v>2750</v>
      </c>
      <c r="H246" s="58" t="s">
        <v>2788</v>
      </c>
      <c r="I246" s="58" t="s">
        <v>2786</v>
      </c>
      <c r="J246" s="58" t="s">
        <v>2769</v>
      </c>
      <c r="K246" s="58" t="s">
        <v>2770</v>
      </c>
    </row>
    <row r="247" spans="1:11">
      <c r="A247" s="58" t="s">
        <v>339</v>
      </c>
      <c r="B247" s="60" t="s">
        <v>338</v>
      </c>
      <c r="C247" s="58" t="s">
        <v>3155</v>
      </c>
      <c r="D247" s="58" t="s">
        <v>3435</v>
      </c>
      <c r="E247" s="58" t="s">
        <v>2738</v>
      </c>
      <c r="G247" s="58" t="s">
        <v>2750</v>
      </c>
      <c r="H247" s="58" t="s">
        <v>3436</v>
      </c>
      <c r="I247" s="58" t="s">
        <v>3435</v>
      </c>
      <c r="J247" s="58" t="s">
        <v>2866</v>
      </c>
      <c r="K247" s="58" t="s">
        <v>3012</v>
      </c>
    </row>
    <row r="248" spans="1:11">
      <c r="A248" s="58" t="s">
        <v>839</v>
      </c>
      <c r="B248" s="60" t="s">
        <v>838</v>
      </c>
      <c r="C248" s="58" t="s">
        <v>3437</v>
      </c>
      <c r="D248" s="58" t="s">
        <v>598</v>
      </c>
      <c r="E248" s="58" t="s">
        <v>2766</v>
      </c>
      <c r="F248" s="58" t="s">
        <v>2882</v>
      </c>
      <c r="G248" s="58" t="s">
        <v>2750</v>
      </c>
      <c r="H248" s="58" t="s">
        <v>2883</v>
      </c>
      <c r="I248" s="58" t="s">
        <v>598</v>
      </c>
      <c r="J248" s="58" t="s">
        <v>2769</v>
      </c>
      <c r="K248" s="58" t="s">
        <v>2770</v>
      </c>
    </row>
    <row r="249" spans="1:11">
      <c r="A249" s="58" t="s">
        <v>1976</v>
      </c>
      <c r="B249" s="60" t="s">
        <v>1975</v>
      </c>
      <c r="C249" s="58" t="s">
        <v>3438</v>
      </c>
      <c r="D249" s="58" t="s">
        <v>2914</v>
      </c>
      <c r="E249" s="58" t="s">
        <v>2766</v>
      </c>
      <c r="F249" s="58" t="s">
        <v>3439</v>
      </c>
      <c r="G249" s="58" t="s">
        <v>2750</v>
      </c>
      <c r="H249" s="58" t="s">
        <v>3440</v>
      </c>
      <c r="I249" s="58" t="s">
        <v>2916</v>
      </c>
      <c r="J249" s="58" t="s">
        <v>2896</v>
      </c>
      <c r="K249" s="58" t="s">
        <v>2917</v>
      </c>
    </row>
    <row r="250" spans="1:11">
      <c r="A250" s="58" t="s">
        <v>1691</v>
      </c>
      <c r="B250" s="60" t="s">
        <v>1690</v>
      </c>
      <c r="C250" s="58" t="s">
        <v>3441</v>
      </c>
      <c r="D250" s="58" t="s">
        <v>248</v>
      </c>
      <c r="E250" s="58" t="s">
        <v>2744</v>
      </c>
      <c r="G250" s="58" t="s">
        <v>2750</v>
      </c>
      <c r="H250" s="58" t="s">
        <v>3226</v>
      </c>
      <c r="I250" s="58" t="s">
        <v>248</v>
      </c>
      <c r="J250" s="58" t="s">
        <v>2741</v>
      </c>
      <c r="K250" s="58" t="s">
        <v>2758</v>
      </c>
    </row>
    <row r="251" spans="1:11">
      <c r="A251" s="58" t="s">
        <v>3442</v>
      </c>
      <c r="B251" s="60" t="s">
        <v>4747</v>
      </c>
      <c r="C251" s="58" t="s">
        <v>3443</v>
      </c>
      <c r="D251" s="58" t="s">
        <v>3444</v>
      </c>
      <c r="E251" s="58" t="s">
        <v>2744</v>
      </c>
      <c r="G251" s="58" t="s">
        <v>2750</v>
      </c>
      <c r="H251" s="58" t="s">
        <v>3299</v>
      </c>
      <c r="I251" s="58" t="s">
        <v>3298</v>
      </c>
      <c r="J251" s="58" t="s">
        <v>2753</v>
      </c>
      <c r="K251" s="58" t="s">
        <v>2754</v>
      </c>
    </row>
    <row r="252" spans="1:11">
      <c r="A252" s="58" t="s">
        <v>3445</v>
      </c>
      <c r="B252" s="60" t="s">
        <v>4748</v>
      </c>
      <c r="C252" s="58" t="s">
        <v>3446</v>
      </c>
      <c r="D252" s="58" t="s">
        <v>434</v>
      </c>
      <c r="E252" s="58" t="s">
        <v>2744</v>
      </c>
      <c r="G252" s="58" t="s">
        <v>2750</v>
      </c>
      <c r="H252" s="58" t="s">
        <v>2782</v>
      </c>
      <c r="I252" s="58" t="s">
        <v>434</v>
      </c>
      <c r="J252" s="58" t="s">
        <v>2741</v>
      </c>
      <c r="K252" s="58" t="s">
        <v>2758</v>
      </c>
    </row>
    <row r="253" spans="1:11">
      <c r="A253" s="58" t="s">
        <v>296</v>
      </c>
      <c r="B253" s="60" t="s">
        <v>4749</v>
      </c>
      <c r="C253" s="58" t="s">
        <v>3447</v>
      </c>
      <c r="D253" s="58" t="s">
        <v>2784</v>
      </c>
      <c r="E253" s="58" t="s">
        <v>2744</v>
      </c>
      <c r="G253" s="58" t="s">
        <v>2750</v>
      </c>
      <c r="H253" s="58" t="s">
        <v>2762</v>
      </c>
      <c r="I253" s="58" t="s">
        <v>2784</v>
      </c>
      <c r="J253" s="58" t="s">
        <v>2746</v>
      </c>
    </row>
    <row r="254" spans="1:11">
      <c r="A254" s="58" t="s">
        <v>2983</v>
      </c>
      <c r="B254" s="60" t="s">
        <v>4750</v>
      </c>
      <c r="C254" s="58" t="s">
        <v>3448</v>
      </c>
      <c r="D254" s="58" t="s">
        <v>1394</v>
      </c>
      <c r="E254" s="58" t="s">
        <v>2744</v>
      </c>
      <c r="G254" s="58" t="s">
        <v>2750</v>
      </c>
      <c r="H254" s="58" t="s">
        <v>3449</v>
      </c>
      <c r="I254" s="58" t="s">
        <v>1394</v>
      </c>
      <c r="J254" s="58" t="s">
        <v>2753</v>
      </c>
      <c r="K254" s="58" t="s">
        <v>2754</v>
      </c>
    </row>
    <row r="255" spans="1:11">
      <c r="A255" s="58" t="s">
        <v>2983</v>
      </c>
      <c r="B255" s="60" t="s">
        <v>4751</v>
      </c>
      <c r="C255" s="58" t="s">
        <v>3450</v>
      </c>
      <c r="D255" s="58" t="s">
        <v>3451</v>
      </c>
      <c r="E255" s="58" t="s">
        <v>2744</v>
      </c>
      <c r="F255" s="58" t="s">
        <v>3186</v>
      </c>
      <c r="G255" s="58" t="s">
        <v>2750</v>
      </c>
      <c r="H255" s="58" t="s">
        <v>3306</v>
      </c>
      <c r="I255" s="58" t="s">
        <v>3188</v>
      </c>
      <c r="J255" s="58" t="s">
        <v>2896</v>
      </c>
      <c r="K255" s="58" t="s">
        <v>3189</v>
      </c>
    </row>
    <row r="256" spans="1:11">
      <c r="A256" s="58" t="s">
        <v>3452</v>
      </c>
      <c r="B256" s="60" t="s">
        <v>4752</v>
      </c>
      <c r="C256" s="58" t="s">
        <v>3453</v>
      </c>
      <c r="D256" s="58" t="s">
        <v>2869</v>
      </c>
      <c r="E256" s="58" t="s">
        <v>2744</v>
      </c>
      <c r="G256" s="58" t="s">
        <v>2750</v>
      </c>
      <c r="H256" s="58" t="s">
        <v>2797</v>
      </c>
      <c r="I256" s="58" t="s">
        <v>2798</v>
      </c>
      <c r="J256" s="58" t="s">
        <v>2799</v>
      </c>
      <c r="K256" s="58" t="s">
        <v>2800</v>
      </c>
    </row>
    <row r="257" spans="1:11">
      <c r="A257" s="58" t="s">
        <v>2999</v>
      </c>
      <c r="B257" s="60" t="s">
        <v>4753</v>
      </c>
      <c r="C257" s="58" t="s">
        <v>3454</v>
      </c>
      <c r="D257" s="58" t="s">
        <v>2811</v>
      </c>
      <c r="E257" s="58" t="s">
        <v>2744</v>
      </c>
      <c r="G257" s="58" t="s">
        <v>2750</v>
      </c>
      <c r="H257" s="58" t="s">
        <v>2812</v>
      </c>
      <c r="I257" s="58" t="s">
        <v>2811</v>
      </c>
      <c r="J257" s="58" t="s">
        <v>2813</v>
      </c>
      <c r="K257" s="58" t="s">
        <v>2814</v>
      </c>
    </row>
    <row r="258" spans="1:11">
      <c r="A258" s="58" t="s">
        <v>2999</v>
      </c>
      <c r="B258" s="60" t="s">
        <v>4754</v>
      </c>
      <c r="C258" s="58" t="s">
        <v>3009</v>
      </c>
      <c r="D258" s="58" t="s">
        <v>95</v>
      </c>
      <c r="E258" s="58" t="s">
        <v>2776</v>
      </c>
      <c r="G258" s="58" t="s">
        <v>2750</v>
      </c>
      <c r="H258" s="58" t="s">
        <v>3163</v>
      </c>
      <c r="I258" s="58" t="s">
        <v>95</v>
      </c>
      <c r="J258" s="58" t="s">
        <v>2831</v>
      </c>
      <c r="K258" s="58" t="s">
        <v>2832</v>
      </c>
    </row>
    <row r="259" spans="1:11">
      <c r="A259" s="58" t="s">
        <v>153</v>
      </c>
      <c r="B259" s="60" t="s">
        <v>542</v>
      </c>
      <c r="C259" s="58" t="s">
        <v>3455</v>
      </c>
      <c r="D259" s="58" t="s">
        <v>2818</v>
      </c>
      <c r="E259" s="58" t="s">
        <v>2744</v>
      </c>
      <c r="G259" s="58" t="s">
        <v>2750</v>
      </c>
      <c r="H259" s="58" t="s">
        <v>2966</v>
      </c>
      <c r="I259" s="58" t="s">
        <v>155</v>
      </c>
      <c r="J259" s="58" t="s">
        <v>2820</v>
      </c>
      <c r="K259" s="58" t="s">
        <v>2821</v>
      </c>
    </row>
    <row r="260" spans="1:11">
      <c r="A260" s="58" t="s">
        <v>153</v>
      </c>
      <c r="B260" s="60" t="s">
        <v>2128</v>
      </c>
      <c r="C260" s="58" t="s">
        <v>3456</v>
      </c>
      <c r="D260" s="58" t="s">
        <v>3457</v>
      </c>
      <c r="E260" s="58" t="s">
        <v>2738</v>
      </c>
      <c r="G260" s="58" t="s">
        <v>2750</v>
      </c>
      <c r="H260" s="58" t="s">
        <v>3458</v>
      </c>
      <c r="I260" s="58" t="s">
        <v>3457</v>
      </c>
      <c r="J260" s="58" t="s">
        <v>2820</v>
      </c>
    </row>
    <row r="261" spans="1:11">
      <c r="A261" s="58" t="s">
        <v>3459</v>
      </c>
      <c r="B261" s="60" t="s">
        <v>4755</v>
      </c>
      <c r="C261" s="58" t="s">
        <v>3460</v>
      </c>
      <c r="D261" s="58" t="s">
        <v>2756</v>
      </c>
      <c r="E261" s="58" t="s">
        <v>2744</v>
      </c>
      <c r="G261" s="58" t="s">
        <v>2750</v>
      </c>
      <c r="H261" s="58" t="s">
        <v>3065</v>
      </c>
      <c r="I261" s="58" t="s">
        <v>2756</v>
      </c>
      <c r="J261" s="58" t="s">
        <v>2741</v>
      </c>
      <c r="K261" s="58" t="s">
        <v>2758</v>
      </c>
    </row>
    <row r="262" spans="1:11">
      <c r="A262" s="58" t="s">
        <v>1754</v>
      </c>
      <c r="B262" s="60" t="s">
        <v>1753</v>
      </c>
      <c r="C262" s="58" t="s">
        <v>3461</v>
      </c>
      <c r="D262" s="58" t="s">
        <v>1755</v>
      </c>
      <c r="E262" s="58" t="s">
        <v>2776</v>
      </c>
      <c r="G262" s="58" t="s">
        <v>2750</v>
      </c>
      <c r="H262" s="58" t="s">
        <v>3462</v>
      </c>
      <c r="I262" s="58" t="s">
        <v>1755</v>
      </c>
      <c r="J262" s="58" t="s">
        <v>2820</v>
      </c>
    </row>
    <row r="263" spans="1:11">
      <c r="A263" s="58" t="s">
        <v>263</v>
      </c>
      <c r="B263" s="60" t="s">
        <v>262</v>
      </c>
      <c r="C263" s="58" t="s">
        <v>3463</v>
      </c>
      <c r="D263" s="58" t="s">
        <v>265</v>
      </c>
      <c r="E263" s="58" t="s">
        <v>2776</v>
      </c>
      <c r="F263" s="58" t="s">
        <v>3464</v>
      </c>
      <c r="G263" s="58" t="s">
        <v>2750</v>
      </c>
      <c r="H263" s="58" t="s">
        <v>3465</v>
      </c>
      <c r="I263" s="58" t="s">
        <v>265</v>
      </c>
      <c r="J263" s="58" t="s">
        <v>3142</v>
      </c>
      <c r="K263" s="58" t="s">
        <v>3420</v>
      </c>
    </row>
    <row r="264" spans="1:11">
      <c r="A264" s="58" t="s">
        <v>3466</v>
      </c>
      <c r="B264" s="60" t="s">
        <v>4756</v>
      </c>
      <c r="C264" s="58" t="s">
        <v>3467</v>
      </c>
      <c r="D264" s="58" t="s">
        <v>1003</v>
      </c>
      <c r="E264" s="58" t="s">
        <v>2766</v>
      </c>
      <c r="G264" s="58" t="s">
        <v>2750</v>
      </c>
      <c r="H264" s="58" t="s">
        <v>3468</v>
      </c>
      <c r="I264" s="58" t="s">
        <v>1003</v>
      </c>
      <c r="J264" s="58" t="s">
        <v>2779</v>
      </c>
      <c r="K264" s="58" t="s">
        <v>2780</v>
      </c>
    </row>
    <row r="265" spans="1:11">
      <c r="A265" s="58" t="s">
        <v>328</v>
      </c>
      <c r="B265" s="60" t="s">
        <v>4757</v>
      </c>
      <c r="C265" s="58" t="s">
        <v>3469</v>
      </c>
      <c r="D265" s="58" t="s">
        <v>3431</v>
      </c>
      <c r="E265" s="58" t="s">
        <v>2744</v>
      </c>
      <c r="G265" s="58" t="s">
        <v>2750</v>
      </c>
      <c r="H265" s="58" t="s">
        <v>3470</v>
      </c>
      <c r="I265" s="58" t="s">
        <v>3431</v>
      </c>
      <c r="J265" s="58" t="s">
        <v>2813</v>
      </c>
      <c r="K265" s="58" t="s">
        <v>2814</v>
      </c>
    </row>
    <row r="266" spans="1:11">
      <c r="A266" s="58" t="s">
        <v>328</v>
      </c>
      <c r="B266" s="60" t="s">
        <v>4758</v>
      </c>
      <c r="C266" s="58" t="s">
        <v>3471</v>
      </c>
      <c r="D266" s="58" t="s">
        <v>3472</v>
      </c>
      <c r="E266" s="58" t="s">
        <v>2744</v>
      </c>
      <c r="G266" s="58" t="s">
        <v>2750</v>
      </c>
      <c r="H266" s="58" t="s">
        <v>3473</v>
      </c>
      <c r="I266" s="58" t="s">
        <v>871</v>
      </c>
      <c r="J266" s="58" t="s">
        <v>2896</v>
      </c>
      <c r="K266" s="58" t="s">
        <v>2917</v>
      </c>
    </row>
    <row r="267" spans="1:11">
      <c r="A267" s="58" t="s">
        <v>994</v>
      </c>
      <c r="B267" s="60" t="s">
        <v>4759</v>
      </c>
      <c r="C267" s="58" t="s">
        <v>3474</v>
      </c>
      <c r="D267" s="58" t="s">
        <v>3444</v>
      </c>
      <c r="E267" s="58" t="s">
        <v>2744</v>
      </c>
      <c r="G267" s="58" t="s">
        <v>2750</v>
      </c>
      <c r="H267" s="58" t="s">
        <v>3475</v>
      </c>
      <c r="I267" s="58" t="s">
        <v>3298</v>
      </c>
      <c r="J267" s="58" t="s">
        <v>2753</v>
      </c>
      <c r="K267" s="58" t="s">
        <v>2754</v>
      </c>
    </row>
    <row r="268" spans="1:11">
      <c r="A268" s="58" t="s">
        <v>770</v>
      </c>
      <c r="B268" s="60" t="s">
        <v>865</v>
      </c>
      <c r="C268" s="58" t="s">
        <v>3476</v>
      </c>
      <c r="D268" s="58" t="s">
        <v>771</v>
      </c>
      <c r="E268" s="58" t="s">
        <v>2738</v>
      </c>
      <c r="F268" s="58" t="s">
        <v>2940</v>
      </c>
      <c r="G268" s="58" t="s">
        <v>2750</v>
      </c>
      <c r="H268" s="58" t="s">
        <v>2941</v>
      </c>
      <c r="I268" s="58" t="s">
        <v>3477</v>
      </c>
      <c r="J268" s="58" t="s">
        <v>2741</v>
      </c>
      <c r="K268" s="58" t="s">
        <v>2943</v>
      </c>
    </row>
    <row r="269" spans="1:11">
      <c r="A269" s="58" t="s">
        <v>3478</v>
      </c>
      <c r="B269" s="60" t="s">
        <v>4760</v>
      </c>
      <c r="C269" s="58" t="s">
        <v>3479</v>
      </c>
      <c r="D269" s="58" t="s">
        <v>2893</v>
      </c>
      <c r="E269" s="58" t="s">
        <v>2744</v>
      </c>
      <c r="G269" s="58" t="s">
        <v>2750</v>
      </c>
      <c r="H269" s="58" t="s">
        <v>2895</v>
      </c>
      <c r="I269" s="58" t="s">
        <v>2893</v>
      </c>
      <c r="J269" s="58" t="s">
        <v>2896</v>
      </c>
      <c r="K269" s="58" t="s">
        <v>2897</v>
      </c>
    </row>
    <row r="270" spans="1:11">
      <c r="A270" s="58" t="s">
        <v>3480</v>
      </c>
      <c r="B270" s="60" t="s">
        <v>4761</v>
      </c>
      <c r="C270" s="58" t="s">
        <v>3481</v>
      </c>
      <c r="D270" s="58" t="s">
        <v>2893</v>
      </c>
      <c r="E270" s="58" t="s">
        <v>2744</v>
      </c>
      <c r="G270" s="58" t="s">
        <v>2750</v>
      </c>
      <c r="H270" s="58" t="s">
        <v>2895</v>
      </c>
      <c r="I270" s="58" t="s">
        <v>2893</v>
      </c>
      <c r="J270" s="58" t="s">
        <v>2896</v>
      </c>
      <c r="K270" s="58" t="s">
        <v>2897</v>
      </c>
    </row>
    <row r="271" spans="1:11">
      <c r="A271" s="58" t="s">
        <v>3482</v>
      </c>
      <c r="B271" s="60" t="s">
        <v>4762</v>
      </c>
      <c r="C271" s="58" t="s">
        <v>3483</v>
      </c>
      <c r="D271" s="58" t="s">
        <v>2752</v>
      </c>
      <c r="E271" s="58" t="s">
        <v>2744</v>
      </c>
      <c r="G271" s="58" t="s">
        <v>2750</v>
      </c>
      <c r="H271" s="58" t="s">
        <v>3484</v>
      </c>
      <c r="I271" s="58" t="s">
        <v>2752</v>
      </c>
      <c r="J271" s="58" t="s">
        <v>2753</v>
      </c>
      <c r="K271" s="58" t="s">
        <v>2754</v>
      </c>
    </row>
    <row r="272" spans="1:11">
      <c r="A272" s="58" t="s">
        <v>3485</v>
      </c>
      <c r="B272" s="60" t="s">
        <v>4763</v>
      </c>
      <c r="C272" s="58" t="s">
        <v>3486</v>
      </c>
      <c r="D272" s="58" t="s">
        <v>2818</v>
      </c>
      <c r="E272" s="58" t="s">
        <v>2744</v>
      </c>
      <c r="G272" s="58" t="s">
        <v>2750</v>
      </c>
      <c r="H272" s="58" t="s">
        <v>2859</v>
      </c>
      <c r="I272" s="58" t="s">
        <v>1716</v>
      </c>
      <c r="J272" s="58" t="s">
        <v>2820</v>
      </c>
      <c r="K272" s="58" t="s">
        <v>2821</v>
      </c>
    </row>
    <row r="273" spans="1:11">
      <c r="A273" s="58" t="s">
        <v>3485</v>
      </c>
      <c r="B273" s="60" t="s">
        <v>1536</v>
      </c>
      <c r="C273" s="58" t="s">
        <v>3487</v>
      </c>
      <c r="D273" s="58" t="s">
        <v>598</v>
      </c>
      <c r="E273" s="58" t="s">
        <v>2766</v>
      </c>
      <c r="G273" s="58" t="s">
        <v>2750</v>
      </c>
      <c r="H273" s="58" t="s">
        <v>2994</v>
      </c>
      <c r="I273" s="58" t="s">
        <v>598</v>
      </c>
      <c r="J273" s="58" t="s">
        <v>2769</v>
      </c>
      <c r="K273" s="58" t="s">
        <v>2770</v>
      </c>
    </row>
    <row r="274" spans="1:11">
      <c r="A274" s="58" t="s">
        <v>2185</v>
      </c>
      <c r="B274" s="60" t="s">
        <v>2184</v>
      </c>
      <c r="C274" s="58" t="s">
        <v>3488</v>
      </c>
      <c r="D274" s="58" t="s">
        <v>3489</v>
      </c>
      <c r="E274" s="58" t="s">
        <v>2776</v>
      </c>
      <c r="F274" s="58" t="s">
        <v>3490</v>
      </c>
      <c r="G274" s="58" t="s">
        <v>2750</v>
      </c>
      <c r="H274" s="58" t="s">
        <v>2768</v>
      </c>
      <c r="I274" s="58" t="s">
        <v>1310</v>
      </c>
      <c r="J274" s="58" t="s">
        <v>2769</v>
      </c>
      <c r="K274" s="58" t="s">
        <v>2770</v>
      </c>
    </row>
    <row r="275" spans="1:11">
      <c r="A275" s="58" t="s">
        <v>3491</v>
      </c>
      <c r="B275" s="60" t="s">
        <v>4764</v>
      </c>
      <c r="C275" s="58" t="s">
        <v>3492</v>
      </c>
      <c r="D275" s="58" t="s">
        <v>2906</v>
      </c>
      <c r="E275" s="58" t="s">
        <v>2744</v>
      </c>
      <c r="G275" s="58" t="s">
        <v>2750</v>
      </c>
      <c r="H275" s="58" t="s">
        <v>3175</v>
      </c>
      <c r="I275" s="58" t="s">
        <v>2906</v>
      </c>
      <c r="J275" s="58" t="s">
        <v>2896</v>
      </c>
      <c r="K275" s="58" t="s">
        <v>2897</v>
      </c>
    </row>
    <row r="276" spans="1:11">
      <c r="A276" s="58" t="s">
        <v>931</v>
      </c>
      <c r="B276" s="60" t="s">
        <v>4765</v>
      </c>
      <c r="C276" s="58" t="s">
        <v>3493</v>
      </c>
      <c r="D276" s="58" t="s">
        <v>3494</v>
      </c>
      <c r="E276" s="58" t="s">
        <v>2744</v>
      </c>
      <c r="G276" s="58" t="s">
        <v>2750</v>
      </c>
      <c r="H276" s="58" t="s">
        <v>2762</v>
      </c>
      <c r="I276" s="58" t="s">
        <v>2743</v>
      </c>
      <c r="J276" s="58" t="s">
        <v>2746</v>
      </c>
    </row>
    <row r="277" spans="1:11">
      <c r="A277" s="58" t="s">
        <v>3495</v>
      </c>
      <c r="B277" s="60" t="s">
        <v>4766</v>
      </c>
      <c r="C277" s="58" t="s">
        <v>3496</v>
      </c>
      <c r="D277" s="58" t="s">
        <v>2818</v>
      </c>
      <c r="E277" s="58" t="s">
        <v>2744</v>
      </c>
      <c r="G277" s="58" t="s">
        <v>2750</v>
      </c>
      <c r="H277" s="58" t="s">
        <v>3497</v>
      </c>
      <c r="I277" s="58" t="s">
        <v>1716</v>
      </c>
      <c r="J277" s="58" t="s">
        <v>2820</v>
      </c>
      <c r="K277" s="58" t="s">
        <v>2821</v>
      </c>
    </row>
    <row r="278" spans="1:11">
      <c r="A278" s="58" t="s">
        <v>3125</v>
      </c>
      <c r="B278" s="60" t="s">
        <v>4767</v>
      </c>
      <c r="C278" s="58" t="s">
        <v>3498</v>
      </c>
      <c r="D278" s="58" t="s">
        <v>3219</v>
      </c>
      <c r="E278" s="58" t="s">
        <v>2744</v>
      </c>
      <c r="G278" s="58" t="s">
        <v>2750</v>
      </c>
      <c r="H278" s="58" t="s">
        <v>3499</v>
      </c>
      <c r="I278" s="58" t="s">
        <v>454</v>
      </c>
      <c r="J278" s="58" t="s">
        <v>2799</v>
      </c>
      <c r="K278" s="58" t="s">
        <v>2800</v>
      </c>
    </row>
    <row r="279" spans="1:11">
      <c r="A279" s="58" t="s">
        <v>3125</v>
      </c>
      <c r="B279" s="60" t="s">
        <v>4768</v>
      </c>
      <c r="C279" s="58" t="s">
        <v>3126</v>
      </c>
      <c r="D279" s="58" t="s">
        <v>84</v>
      </c>
      <c r="E279" s="58" t="s">
        <v>2738</v>
      </c>
      <c r="G279" s="58" t="s">
        <v>2750</v>
      </c>
      <c r="H279" s="58" t="s">
        <v>3100</v>
      </c>
      <c r="I279" s="58" t="s">
        <v>84</v>
      </c>
      <c r="J279" s="58" t="s">
        <v>2741</v>
      </c>
      <c r="K279" s="58" t="s">
        <v>2758</v>
      </c>
    </row>
    <row r="280" spans="1:11">
      <c r="A280" s="58" t="s">
        <v>3500</v>
      </c>
      <c r="B280" s="60" t="s">
        <v>4769</v>
      </c>
      <c r="C280" s="58" t="s">
        <v>3222</v>
      </c>
      <c r="D280" s="58" t="s">
        <v>3431</v>
      </c>
      <c r="E280" s="58" t="s">
        <v>2744</v>
      </c>
      <c r="G280" s="58" t="s">
        <v>2750</v>
      </c>
      <c r="H280" s="58" t="s">
        <v>3501</v>
      </c>
      <c r="I280" s="58" t="s">
        <v>3431</v>
      </c>
      <c r="J280" s="58" t="s">
        <v>2813</v>
      </c>
      <c r="K280" s="58" t="s">
        <v>2814</v>
      </c>
    </row>
    <row r="281" spans="1:11">
      <c r="A281" s="58" t="s">
        <v>3502</v>
      </c>
      <c r="B281" s="60" t="s">
        <v>4770</v>
      </c>
      <c r="C281" s="58" t="s">
        <v>3503</v>
      </c>
      <c r="D281" s="58" t="s">
        <v>2752</v>
      </c>
      <c r="E281" s="58" t="s">
        <v>2744</v>
      </c>
      <c r="G281" s="58" t="s">
        <v>2750</v>
      </c>
      <c r="H281" s="58" t="s">
        <v>3504</v>
      </c>
      <c r="I281" s="58" t="s">
        <v>2752</v>
      </c>
      <c r="J281" s="58" t="s">
        <v>2753</v>
      </c>
      <c r="K281" s="58" t="s">
        <v>2754</v>
      </c>
    </row>
    <row r="282" spans="1:11">
      <c r="A282" s="58" t="s">
        <v>3505</v>
      </c>
      <c r="B282" s="60" t="s">
        <v>4771</v>
      </c>
      <c r="C282" s="58" t="s">
        <v>3506</v>
      </c>
      <c r="D282" s="58" t="s">
        <v>3507</v>
      </c>
      <c r="E282" s="58" t="s">
        <v>2744</v>
      </c>
      <c r="G282" s="58" t="s">
        <v>2750</v>
      </c>
      <c r="H282" s="58" t="s">
        <v>3508</v>
      </c>
      <c r="I282" s="58" t="s">
        <v>3507</v>
      </c>
      <c r="J282" s="58" t="s">
        <v>2831</v>
      </c>
      <c r="K282" s="58" t="s">
        <v>2832</v>
      </c>
    </row>
    <row r="283" spans="1:11">
      <c r="A283" s="58" t="s">
        <v>819</v>
      </c>
      <c r="B283" s="60" t="s">
        <v>818</v>
      </c>
      <c r="C283" s="58" t="s">
        <v>3509</v>
      </c>
      <c r="D283" s="58" t="s">
        <v>3047</v>
      </c>
      <c r="E283" s="58" t="s">
        <v>2738</v>
      </c>
      <c r="F283" s="58" t="s">
        <v>3510</v>
      </c>
      <c r="H283" s="58" t="s">
        <v>2941</v>
      </c>
      <c r="I283" s="58" t="s">
        <v>3048</v>
      </c>
      <c r="J283" s="58" t="s">
        <v>2741</v>
      </c>
      <c r="K283" s="58" t="s">
        <v>2943</v>
      </c>
    </row>
    <row r="284" spans="1:11">
      <c r="A284" s="58" t="s">
        <v>3511</v>
      </c>
      <c r="B284" s="60" t="s">
        <v>4772</v>
      </c>
      <c r="C284" s="58" t="s">
        <v>3512</v>
      </c>
      <c r="D284" s="58" t="s">
        <v>2964</v>
      </c>
      <c r="E284" s="58" t="s">
        <v>2744</v>
      </c>
      <c r="H284" s="58" t="s">
        <v>2963</v>
      </c>
      <c r="I284" s="58" t="s">
        <v>2964</v>
      </c>
      <c r="J284" s="58" t="s">
        <v>2753</v>
      </c>
      <c r="K284" s="58" t="s">
        <v>2754</v>
      </c>
    </row>
    <row r="285" spans="1:11">
      <c r="A285" s="58" t="s">
        <v>854</v>
      </c>
      <c r="B285" s="60" t="s">
        <v>853</v>
      </c>
      <c r="C285" s="58" t="s">
        <v>2862</v>
      </c>
      <c r="D285" s="58" t="s">
        <v>2786</v>
      </c>
      <c r="E285" s="58" t="s">
        <v>2738</v>
      </c>
      <c r="F285" s="58" t="s">
        <v>2787</v>
      </c>
      <c r="H285" s="58" t="s">
        <v>3070</v>
      </c>
      <c r="I285" s="58" t="s">
        <v>2786</v>
      </c>
      <c r="J285" s="58" t="s">
        <v>2769</v>
      </c>
      <c r="K285" s="58" t="s">
        <v>2770</v>
      </c>
    </row>
    <row r="286" spans="1:11">
      <c r="A286" s="58" t="s">
        <v>1205</v>
      </c>
      <c r="B286" s="60" t="s">
        <v>1204</v>
      </c>
      <c r="C286" s="58" t="s">
        <v>3513</v>
      </c>
      <c r="D286" s="58" t="s">
        <v>106</v>
      </c>
      <c r="E286" s="58" t="s">
        <v>2744</v>
      </c>
      <c r="F286" s="58" t="s">
        <v>3365</v>
      </c>
      <c r="H286" s="58" t="s">
        <v>3514</v>
      </c>
      <c r="I286" s="58" t="s">
        <v>106</v>
      </c>
      <c r="J286" s="58" t="s">
        <v>2896</v>
      </c>
      <c r="K286" s="58" t="s">
        <v>2897</v>
      </c>
    </row>
    <row r="287" spans="1:11">
      <c r="A287" s="58" t="s">
        <v>3515</v>
      </c>
      <c r="B287" s="60" t="s">
        <v>4773</v>
      </c>
      <c r="C287" s="58" t="s">
        <v>3516</v>
      </c>
      <c r="D287" s="58" t="s">
        <v>3517</v>
      </c>
      <c r="E287" s="58" t="s">
        <v>2744</v>
      </c>
      <c r="F287" s="58" t="s">
        <v>3159</v>
      </c>
      <c r="H287" s="58" t="s">
        <v>3518</v>
      </c>
      <c r="I287" s="58" t="s">
        <v>3517</v>
      </c>
      <c r="J287" s="58" t="s">
        <v>2896</v>
      </c>
      <c r="K287" s="58" t="s">
        <v>2917</v>
      </c>
    </row>
    <row r="288" spans="1:11">
      <c r="A288" s="58" t="s">
        <v>3515</v>
      </c>
      <c r="B288" s="60" t="s">
        <v>4774</v>
      </c>
      <c r="C288" s="58" t="s">
        <v>3519</v>
      </c>
      <c r="D288" s="58" t="s">
        <v>3520</v>
      </c>
      <c r="E288" s="58" t="s">
        <v>2744</v>
      </c>
      <c r="H288" s="58" t="s">
        <v>3521</v>
      </c>
      <c r="I288" s="58" t="s">
        <v>3522</v>
      </c>
      <c r="J288" s="58" t="s">
        <v>2753</v>
      </c>
      <c r="K288" s="58" t="s">
        <v>2754</v>
      </c>
    </row>
    <row r="289" spans="1:11">
      <c r="A289" s="58" t="s">
        <v>3523</v>
      </c>
      <c r="B289" s="60" t="s">
        <v>4775</v>
      </c>
      <c r="C289" s="58" t="s">
        <v>3524</v>
      </c>
      <c r="D289" s="58" t="s">
        <v>598</v>
      </c>
      <c r="E289" s="58" t="s">
        <v>2744</v>
      </c>
      <c r="H289" s="58" t="s">
        <v>3525</v>
      </c>
      <c r="I289" s="58" t="s">
        <v>598</v>
      </c>
      <c r="J289" s="58" t="s">
        <v>2769</v>
      </c>
      <c r="K289" s="58" t="s">
        <v>2770</v>
      </c>
    </row>
    <row r="290" spans="1:11">
      <c r="A290" s="58" t="s">
        <v>1314</v>
      </c>
      <c r="B290" s="60" t="s">
        <v>1313</v>
      </c>
      <c r="C290" s="58" t="s">
        <v>3526</v>
      </c>
      <c r="D290" s="58" t="s">
        <v>3527</v>
      </c>
      <c r="E290" s="58" t="s">
        <v>2744</v>
      </c>
      <c r="H290" s="58" t="s">
        <v>3528</v>
      </c>
      <c r="I290" s="58" t="s">
        <v>3529</v>
      </c>
      <c r="J290" s="58" t="s">
        <v>2831</v>
      </c>
      <c r="K290" s="58" t="s">
        <v>2832</v>
      </c>
    </row>
    <row r="291" spans="1:11">
      <c r="A291" s="58" t="s">
        <v>3530</v>
      </c>
      <c r="B291" s="60" t="s">
        <v>4776</v>
      </c>
      <c r="C291" s="58" t="s">
        <v>3531</v>
      </c>
      <c r="D291" s="58" t="s">
        <v>3532</v>
      </c>
      <c r="E291" s="58" t="s">
        <v>2744</v>
      </c>
      <c r="H291" s="58" t="s">
        <v>3533</v>
      </c>
      <c r="I291" s="58" t="s">
        <v>3532</v>
      </c>
      <c r="J291" s="58" t="s">
        <v>2831</v>
      </c>
      <c r="K291" s="58" t="s">
        <v>2832</v>
      </c>
    </row>
    <row r="292" spans="1:11">
      <c r="A292" s="58" t="s">
        <v>384</v>
      </c>
      <c r="B292" s="60" t="s">
        <v>4777</v>
      </c>
      <c r="C292" s="58" t="s">
        <v>3534</v>
      </c>
      <c r="D292" s="58" t="s">
        <v>3520</v>
      </c>
      <c r="E292" s="58" t="s">
        <v>2744</v>
      </c>
      <c r="H292" s="58" t="s">
        <v>3535</v>
      </c>
      <c r="I292" s="58" t="s">
        <v>3522</v>
      </c>
      <c r="J292" s="58" t="s">
        <v>2753</v>
      </c>
      <c r="K292" s="58" t="s">
        <v>2754</v>
      </c>
    </row>
    <row r="293" spans="1:11">
      <c r="A293" s="58" t="s">
        <v>384</v>
      </c>
      <c r="B293" s="60" t="s">
        <v>383</v>
      </c>
      <c r="C293" s="58" t="s">
        <v>3536</v>
      </c>
      <c r="D293" s="58" t="s">
        <v>3537</v>
      </c>
      <c r="E293" s="58" t="s">
        <v>2738</v>
      </c>
      <c r="H293" s="58" t="s">
        <v>3538</v>
      </c>
      <c r="I293" s="58" t="s">
        <v>3537</v>
      </c>
      <c r="J293" s="58" t="s">
        <v>2831</v>
      </c>
      <c r="K293" s="58" t="s">
        <v>2832</v>
      </c>
    </row>
    <row r="294" spans="1:11">
      <c r="A294" s="58" t="s">
        <v>3539</v>
      </c>
      <c r="B294" s="60" t="s">
        <v>4778</v>
      </c>
      <c r="C294" s="58" t="s">
        <v>3540</v>
      </c>
      <c r="D294" s="58" t="s">
        <v>550</v>
      </c>
      <c r="E294" s="58" t="s">
        <v>2776</v>
      </c>
      <c r="H294" s="58" t="s">
        <v>3541</v>
      </c>
      <c r="I294" s="58" t="s">
        <v>550</v>
      </c>
      <c r="J294" s="58" t="s">
        <v>2866</v>
      </c>
      <c r="K294" s="58" t="s">
        <v>2867</v>
      </c>
    </row>
    <row r="295" spans="1:11">
      <c r="A295" s="58" t="s">
        <v>1039</v>
      </c>
      <c r="B295" s="60" t="s">
        <v>4779</v>
      </c>
      <c r="C295" s="58" t="s">
        <v>3542</v>
      </c>
      <c r="D295" s="58" t="s">
        <v>3219</v>
      </c>
      <c r="E295" s="58" t="s">
        <v>2744</v>
      </c>
      <c r="H295" s="58" t="s">
        <v>3543</v>
      </c>
      <c r="I295" s="58" t="s">
        <v>454</v>
      </c>
      <c r="J295" s="58" t="s">
        <v>2799</v>
      </c>
      <c r="K295" s="58" t="s">
        <v>2800</v>
      </c>
    </row>
    <row r="296" spans="1:11">
      <c r="A296" s="58" t="s">
        <v>1039</v>
      </c>
      <c r="B296" s="60" t="s">
        <v>4780</v>
      </c>
      <c r="C296" s="58" t="s">
        <v>3544</v>
      </c>
      <c r="D296" s="58" t="s">
        <v>3545</v>
      </c>
      <c r="E296" s="58" t="s">
        <v>2744</v>
      </c>
      <c r="H296" s="58" t="s">
        <v>3546</v>
      </c>
      <c r="I296" s="58" t="s">
        <v>106</v>
      </c>
      <c r="J296" s="58" t="s">
        <v>2896</v>
      </c>
      <c r="K296" s="58" t="s">
        <v>2897</v>
      </c>
    </row>
    <row r="297" spans="1:11">
      <c r="A297" s="58" t="s">
        <v>3547</v>
      </c>
      <c r="B297" s="60" t="s">
        <v>4781</v>
      </c>
      <c r="C297" s="58" t="s">
        <v>3548</v>
      </c>
      <c r="D297" s="58" t="s">
        <v>598</v>
      </c>
      <c r="E297" s="58" t="s">
        <v>2744</v>
      </c>
      <c r="F297" s="58" t="s">
        <v>3549</v>
      </c>
      <c r="H297" s="58" t="s">
        <v>3550</v>
      </c>
      <c r="I297" s="58" t="s">
        <v>598</v>
      </c>
      <c r="J297" s="58" t="s">
        <v>2769</v>
      </c>
      <c r="K297" s="58" t="s">
        <v>2770</v>
      </c>
    </row>
    <row r="298" spans="1:11">
      <c r="A298" s="58" t="s">
        <v>3551</v>
      </c>
      <c r="B298" s="60" t="s">
        <v>4782</v>
      </c>
      <c r="C298" s="58" t="s">
        <v>3552</v>
      </c>
      <c r="D298" s="58" t="s">
        <v>3517</v>
      </c>
      <c r="E298" s="58" t="s">
        <v>2744</v>
      </c>
      <c r="F298" s="58" t="s">
        <v>3553</v>
      </c>
      <c r="H298" s="58" t="s">
        <v>3518</v>
      </c>
      <c r="I298" s="58" t="s">
        <v>3517</v>
      </c>
      <c r="J298" s="58" t="s">
        <v>2896</v>
      </c>
      <c r="K298" s="58" t="s">
        <v>2917</v>
      </c>
    </row>
    <row r="299" spans="1:11">
      <c r="A299" s="58" t="s">
        <v>3554</v>
      </c>
      <c r="B299" s="60" t="s">
        <v>4783</v>
      </c>
      <c r="C299" s="58" t="s">
        <v>3555</v>
      </c>
      <c r="D299" s="58" t="s">
        <v>598</v>
      </c>
      <c r="E299" s="58" t="s">
        <v>2744</v>
      </c>
      <c r="H299" s="58" t="s">
        <v>2994</v>
      </c>
      <c r="I299" s="58" t="s">
        <v>598</v>
      </c>
      <c r="J299" s="58" t="s">
        <v>2769</v>
      </c>
      <c r="K299" s="58" t="s">
        <v>2770</v>
      </c>
    </row>
    <row r="300" spans="1:11">
      <c r="A300" s="58" t="s">
        <v>1070</v>
      </c>
      <c r="B300" s="60" t="s">
        <v>1069</v>
      </c>
      <c r="C300" s="58" t="s">
        <v>3556</v>
      </c>
      <c r="D300" s="58" t="s">
        <v>1071</v>
      </c>
      <c r="E300" s="58" t="s">
        <v>2744</v>
      </c>
      <c r="F300" s="58" t="s">
        <v>3557</v>
      </c>
      <c r="H300" s="58" t="s">
        <v>3558</v>
      </c>
      <c r="I300" s="58" t="s">
        <v>1071</v>
      </c>
      <c r="J300" s="58" t="s">
        <v>2831</v>
      </c>
      <c r="K300" s="58" t="s">
        <v>2832</v>
      </c>
    </row>
    <row r="301" spans="1:11">
      <c r="A301" s="58" t="s">
        <v>3559</v>
      </c>
      <c r="B301" s="60" t="s">
        <v>4784</v>
      </c>
      <c r="C301" s="58" t="s">
        <v>3560</v>
      </c>
      <c r="D301" s="58" t="s">
        <v>2743</v>
      </c>
      <c r="E301" s="58" t="s">
        <v>2744</v>
      </c>
      <c r="H301" s="58" t="s">
        <v>2762</v>
      </c>
      <c r="I301" s="58" t="s">
        <v>2743</v>
      </c>
      <c r="J301" s="58" t="s">
        <v>2746</v>
      </c>
    </row>
    <row r="302" spans="1:11">
      <c r="A302" s="58" t="s">
        <v>3559</v>
      </c>
      <c r="B302" s="60" t="s">
        <v>4785</v>
      </c>
      <c r="C302" s="58" t="s">
        <v>3144</v>
      </c>
      <c r="D302" s="58" t="s">
        <v>2893</v>
      </c>
      <c r="E302" s="58" t="s">
        <v>2744</v>
      </c>
      <c r="H302" s="58" t="s">
        <v>3146</v>
      </c>
      <c r="I302" s="58" t="s">
        <v>2893</v>
      </c>
      <c r="J302" s="58" t="s">
        <v>2896</v>
      </c>
      <c r="K302" s="58" t="s">
        <v>2897</v>
      </c>
    </row>
    <row r="303" spans="1:11">
      <c r="A303" s="58" t="s">
        <v>3561</v>
      </c>
      <c r="B303" s="60" t="s">
        <v>4786</v>
      </c>
      <c r="C303" s="58" t="s">
        <v>3144</v>
      </c>
      <c r="D303" s="58" t="s">
        <v>3562</v>
      </c>
      <c r="E303" s="58" t="s">
        <v>2776</v>
      </c>
      <c r="H303" s="58" t="s">
        <v>3146</v>
      </c>
      <c r="I303" s="58" t="s">
        <v>3563</v>
      </c>
    </row>
    <row r="304" spans="1:11">
      <c r="A304" s="58" t="s">
        <v>3564</v>
      </c>
      <c r="B304" s="60" t="s">
        <v>4787</v>
      </c>
      <c r="C304" s="58" t="s">
        <v>3565</v>
      </c>
      <c r="D304" s="58" t="s">
        <v>3566</v>
      </c>
      <c r="E304" s="58" t="s">
        <v>2776</v>
      </c>
      <c r="H304" s="58" t="s">
        <v>3146</v>
      </c>
      <c r="I304" s="58" t="s">
        <v>3567</v>
      </c>
    </row>
    <row r="305" spans="1:11">
      <c r="A305" s="58" t="s">
        <v>3568</v>
      </c>
      <c r="B305" s="60" t="s">
        <v>4788</v>
      </c>
      <c r="C305" s="58" t="s">
        <v>3144</v>
      </c>
      <c r="D305" s="58" t="s">
        <v>3145</v>
      </c>
      <c r="E305" s="58" t="s">
        <v>2766</v>
      </c>
      <c r="H305" s="58" t="s">
        <v>3146</v>
      </c>
      <c r="I305" s="58" t="s">
        <v>3145</v>
      </c>
    </row>
    <row r="306" spans="1:11">
      <c r="A306" s="58" t="s">
        <v>3569</v>
      </c>
      <c r="B306" s="60" t="s">
        <v>4789</v>
      </c>
      <c r="C306" s="58" t="s">
        <v>3144</v>
      </c>
      <c r="D306" s="58" t="s">
        <v>3570</v>
      </c>
      <c r="E306" s="58" t="s">
        <v>2744</v>
      </c>
      <c r="H306" s="58" t="s">
        <v>3146</v>
      </c>
      <c r="I306" s="58" t="s">
        <v>3570</v>
      </c>
    </row>
    <row r="307" spans="1:11">
      <c r="A307" s="58" t="s">
        <v>1247</v>
      </c>
      <c r="B307" s="60" t="s">
        <v>1246</v>
      </c>
      <c r="C307" s="58" t="s">
        <v>3571</v>
      </c>
      <c r="D307" s="58" t="s">
        <v>1231</v>
      </c>
      <c r="E307" s="58" t="s">
        <v>2738</v>
      </c>
      <c r="H307" s="58" t="s">
        <v>3572</v>
      </c>
      <c r="I307" s="58" t="s">
        <v>1231</v>
      </c>
      <c r="J307" s="58" t="s">
        <v>2896</v>
      </c>
      <c r="K307" s="58" t="s">
        <v>2897</v>
      </c>
    </row>
    <row r="308" spans="1:11">
      <c r="A308" s="58" t="s">
        <v>2067</v>
      </c>
      <c r="B308" s="60" t="s">
        <v>2066</v>
      </c>
      <c r="C308" s="58" t="s">
        <v>3573</v>
      </c>
      <c r="D308" s="58" t="s">
        <v>3574</v>
      </c>
      <c r="E308" s="58" t="s">
        <v>2738</v>
      </c>
      <c r="H308" s="58" t="s">
        <v>3146</v>
      </c>
      <c r="I308" s="58" t="s">
        <v>3574</v>
      </c>
      <c r="J308" s="58" t="s">
        <v>2896</v>
      </c>
    </row>
    <row r="309" spans="1:11">
      <c r="A309" s="58" t="s">
        <v>3575</v>
      </c>
      <c r="B309" s="60" t="s">
        <v>4790</v>
      </c>
      <c r="C309" s="58" t="s">
        <v>3576</v>
      </c>
      <c r="D309" s="58" t="s">
        <v>265</v>
      </c>
      <c r="E309" s="58" t="s">
        <v>2776</v>
      </c>
      <c r="H309" s="58" t="s">
        <v>3146</v>
      </c>
      <c r="I309" s="58" t="s">
        <v>265</v>
      </c>
      <c r="J309" s="58" t="s">
        <v>3142</v>
      </c>
      <c r="K309" s="58" t="s">
        <v>3420</v>
      </c>
    </row>
    <row r="310" spans="1:11">
      <c r="A310" s="58" t="s">
        <v>2030</v>
      </c>
      <c r="B310" s="60" t="s">
        <v>2218</v>
      </c>
      <c r="C310" s="58" t="s">
        <v>3577</v>
      </c>
      <c r="D310" s="58" t="s">
        <v>2216</v>
      </c>
      <c r="E310" s="58" t="s">
        <v>2744</v>
      </c>
      <c r="F310" s="58" t="s">
        <v>3578</v>
      </c>
      <c r="H310" s="58" t="s">
        <v>3579</v>
      </c>
      <c r="I310" s="58" t="s">
        <v>2216</v>
      </c>
      <c r="J310" s="58" t="s">
        <v>2769</v>
      </c>
      <c r="K310" s="58" t="s">
        <v>2770</v>
      </c>
    </row>
    <row r="311" spans="1:11">
      <c r="A311" s="58" t="s">
        <v>535</v>
      </c>
      <c r="B311" s="60" t="s">
        <v>4791</v>
      </c>
      <c r="C311" s="58" t="s">
        <v>3580</v>
      </c>
      <c r="D311" s="58" t="s">
        <v>2818</v>
      </c>
      <c r="E311" s="58" t="s">
        <v>2744</v>
      </c>
      <c r="H311" s="58" t="s">
        <v>3581</v>
      </c>
      <c r="I311" s="58" t="s">
        <v>1716</v>
      </c>
      <c r="J311" s="58" t="s">
        <v>2820</v>
      </c>
      <c r="K311" s="58" t="s">
        <v>2821</v>
      </c>
    </row>
    <row r="312" spans="1:11">
      <c r="A312" s="58" t="s">
        <v>535</v>
      </c>
      <c r="B312" s="60" t="s">
        <v>4792</v>
      </c>
      <c r="C312" s="58" t="s">
        <v>3582</v>
      </c>
      <c r="D312" s="58" t="s">
        <v>3583</v>
      </c>
      <c r="E312" s="58" t="s">
        <v>2744</v>
      </c>
      <c r="F312" s="58" t="s">
        <v>55</v>
      </c>
      <c r="H312" s="58" t="s">
        <v>3584</v>
      </c>
      <c r="I312" s="58" t="s">
        <v>3585</v>
      </c>
      <c r="J312" s="58" t="s">
        <v>2799</v>
      </c>
      <c r="K312" s="58" t="s">
        <v>2800</v>
      </c>
    </row>
    <row r="313" spans="1:11">
      <c r="A313" s="58" t="s">
        <v>535</v>
      </c>
      <c r="B313" s="60" t="s">
        <v>686</v>
      </c>
      <c r="C313" s="58" t="s">
        <v>3586</v>
      </c>
      <c r="D313" s="58" t="s">
        <v>3208</v>
      </c>
      <c r="E313" s="58" t="s">
        <v>2744</v>
      </c>
      <c r="F313" s="58" t="s">
        <v>3587</v>
      </c>
      <c r="H313" s="58" t="s">
        <v>3588</v>
      </c>
      <c r="I313" s="58" t="s">
        <v>3210</v>
      </c>
      <c r="J313" s="58" t="s">
        <v>2799</v>
      </c>
      <c r="K313" s="58" t="s">
        <v>2800</v>
      </c>
    </row>
    <row r="314" spans="1:11">
      <c r="A314" s="58" t="s">
        <v>3589</v>
      </c>
      <c r="B314" s="60" t="s">
        <v>534</v>
      </c>
      <c r="C314" s="58" t="s">
        <v>3590</v>
      </c>
      <c r="D314" s="58" t="s">
        <v>2763</v>
      </c>
      <c r="E314" s="58" t="s">
        <v>2776</v>
      </c>
      <c r="H314" s="58" t="s">
        <v>3591</v>
      </c>
      <c r="I314" s="58" t="s">
        <v>2763</v>
      </c>
      <c r="J314" s="58" t="s">
        <v>2746</v>
      </c>
    </row>
    <row r="315" spans="1:11">
      <c r="A315" s="58" t="s">
        <v>3592</v>
      </c>
      <c r="B315" s="60" t="s">
        <v>541</v>
      </c>
      <c r="C315" s="58" t="s">
        <v>3590</v>
      </c>
      <c r="D315" s="58" t="s">
        <v>2763</v>
      </c>
      <c r="E315" s="58" t="s">
        <v>2776</v>
      </c>
      <c r="H315" s="58" t="s">
        <v>3593</v>
      </c>
      <c r="I315" s="58" t="s">
        <v>2763</v>
      </c>
      <c r="J315" s="58" t="s">
        <v>2746</v>
      </c>
    </row>
    <row r="316" spans="1:11">
      <c r="A316" s="58" t="s">
        <v>3594</v>
      </c>
      <c r="B316" s="60" t="s">
        <v>927</v>
      </c>
      <c r="C316" s="58" t="s">
        <v>3595</v>
      </c>
      <c r="D316" s="58" t="s">
        <v>3596</v>
      </c>
      <c r="E316" s="58" t="s">
        <v>2744</v>
      </c>
      <c r="F316" s="58" t="s">
        <v>3597</v>
      </c>
      <c r="H316" s="58" t="s">
        <v>3598</v>
      </c>
      <c r="I316" s="58" t="s">
        <v>3596</v>
      </c>
      <c r="J316" s="58" t="s">
        <v>2746</v>
      </c>
    </row>
    <row r="317" spans="1:11">
      <c r="A317" s="58" t="s">
        <v>3599</v>
      </c>
      <c r="B317" s="60" t="s">
        <v>4793</v>
      </c>
      <c r="C317" s="58" t="s">
        <v>3600</v>
      </c>
      <c r="D317" s="58" t="s">
        <v>3601</v>
      </c>
      <c r="E317" s="58" t="s">
        <v>2744</v>
      </c>
      <c r="H317" s="58" t="s">
        <v>3602</v>
      </c>
      <c r="I317" s="58" t="s">
        <v>3601</v>
      </c>
      <c r="J317" s="58" t="s">
        <v>2799</v>
      </c>
      <c r="K317" s="58" t="s">
        <v>2800</v>
      </c>
    </row>
    <row r="318" spans="1:11">
      <c r="A318" s="58" t="s">
        <v>3603</v>
      </c>
      <c r="B318" s="60" t="s">
        <v>4794</v>
      </c>
      <c r="C318" s="58" t="s">
        <v>3393</v>
      </c>
      <c r="D318" s="58" t="s">
        <v>807</v>
      </c>
      <c r="E318" s="58" t="s">
        <v>2744</v>
      </c>
      <c r="H318" s="58" t="s">
        <v>3604</v>
      </c>
      <c r="I318" s="58" t="s">
        <v>807</v>
      </c>
      <c r="J318" s="58" t="s">
        <v>2896</v>
      </c>
      <c r="K318" s="58" t="s">
        <v>3189</v>
      </c>
    </row>
    <row r="319" spans="1:11">
      <c r="A319" s="58" t="s">
        <v>3605</v>
      </c>
      <c r="B319" s="60" t="s">
        <v>4795</v>
      </c>
      <c r="C319" s="58" t="s">
        <v>3606</v>
      </c>
      <c r="D319" s="58" t="s">
        <v>3044</v>
      </c>
      <c r="E319" s="58" t="s">
        <v>2776</v>
      </c>
      <c r="H319" s="58" t="s">
        <v>3607</v>
      </c>
      <c r="I319" s="58" t="s">
        <v>3044</v>
      </c>
      <c r="J319" s="58" t="s">
        <v>2896</v>
      </c>
      <c r="K319" s="58" t="s">
        <v>2917</v>
      </c>
    </row>
    <row r="320" spans="1:11">
      <c r="A320" s="58" t="s">
        <v>286</v>
      </c>
      <c r="B320" s="60" t="s">
        <v>806</v>
      </c>
      <c r="C320" s="58" t="s">
        <v>3608</v>
      </c>
      <c r="D320" s="58" t="s">
        <v>2910</v>
      </c>
      <c r="E320" s="58" t="s">
        <v>2744</v>
      </c>
      <c r="H320" s="58" t="s">
        <v>3166</v>
      </c>
      <c r="I320" s="58" t="s">
        <v>2910</v>
      </c>
      <c r="J320" s="58" t="s">
        <v>2753</v>
      </c>
      <c r="K320" s="58" t="s">
        <v>2754</v>
      </c>
    </row>
    <row r="321" spans="1:11">
      <c r="A321" s="58" t="s">
        <v>286</v>
      </c>
      <c r="B321" s="60" t="s">
        <v>883</v>
      </c>
      <c r="C321" s="58" t="s">
        <v>3609</v>
      </c>
      <c r="D321" s="58" t="s">
        <v>3610</v>
      </c>
      <c r="E321" s="58" t="s">
        <v>2744</v>
      </c>
      <c r="H321" s="58" t="s">
        <v>3611</v>
      </c>
      <c r="I321" s="58" t="s">
        <v>3612</v>
      </c>
      <c r="J321" s="58" t="s">
        <v>2753</v>
      </c>
    </row>
    <row r="322" spans="1:11">
      <c r="A322" s="58" t="s">
        <v>1414</v>
      </c>
      <c r="B322" s="60" t="s">
        <v>1413</v>
      </c>
      <c r="C322" s="58" t="s">
        <v>3613</v>
      </c>
      <c r="D322" s="58" t="s">
        <v>359</v>
      </c>
      <c r="E322" s="58" t="s">
        <v>2776</v>
      </c>
      <c r="H322" s="58" t="s">
        <v>3146</v>
      </c>
      <c r="I322" s="58" t="s">
        <v>359</v>
      </c>
      <c r="J322" s="58" t="s">
        <v>2741</v>
      </c>
      <c r="K322" s="58" t="s">
        <v>3133</v>
      </c>
    </row>
    <row r="323" spans="1:11">
      <c r="A323" s="58" t="s">
        <v>3614</v>
      </c>
      <c r="B323" s="60" t="s">
        <v>4796</v>
      </c>
      <c r="C323" s="58" t="s">
        <v>3615</v>
      </c>
      <c r="D323" s="58" t="s">
        <v>2818</v>
      </c>
      <c r="E323" s="58" t="s">
        <v>2744</v>
      </c>
      <c r="H323" s="58" t="s">
        <v>3223</v>
      </c>
      <c r="I323" s="58" t="s">
        <v>155</v>
      </c>
      <c r="J323" s="58" t="s">
        <v>2820</v>
      </c>
      <c r="K323" s="58" t="s">
        <v>2821</v>
      </c>
    </row>
    <row r="324" spans="1:11">
      <c r="A324" s="58" t="s">
        <v>3616</v>
      </c>
      <c r="B324" s="60" t="s">
        <v>4797</v>
      </c>
      <c r="C324" s="58" t="s">
        <v>3617</v>
      </c>
      <c r="D324" s="58" t="s">
        <v>3618</v>
      </c>
      <c r="E324" s="58" t="s">
        <v>2776</v>
      </c>
      <c r="F324" s="58" t="s">
        <v>3619</v>
      </c>
      <c r="H324" s="58" t="s">
        <v>3620</v>
      </c>
      <c r="I324" s="58" t="s">
        <v>3618</v>
      </c>
      <c r="J324" s="58" t="s">
        <v>2741</v>
      </c>
    </row>
    <row r="325" spans="1:11">
      <c r="A325" s="58" t="s">
        <v>275</v>
      </c>
      <c r="B325" s="60" t="s">
        <v>4798</v>
      </c>
      <c r="C325" s="58" t="s">
        <v>3621</v>
      </c>
      <c r="D325" s="58" t="s">
        <v>3622</v>
      </c>
      <c r="E325" s="58" t="s">
        <v>2738</v>
      </c>
      <c r="H325" s="58" t="s">
        <v>3623</v>
      </c>
      <c r="I325" s="58" t="s">
        <v>3622</v>
      </c>
      <c r="J325" s="58" t="s">
        <v>3269</v>
      </c>
    </row>
    <row r="326" spans="1:11">
      <c r="A326" s="58" t="s">
        <v>475</v>
      </c>
      <c r="B326" s="60" t="s">
        <v>366</v>
      </c>
      <c r="C326" s="58" t="s">
        <v>3624</v>
      </c>
      <c r="D326" s="58" t="s">
        <v>2818</v>
      </c>
      <c r="E326" s="58" t="s">
        <v>2744</v>
      </c>
      <c r="H326" s="58" t="s">
        <v>3625</v>
      </c>
      <c r="I326" s="58" t="s">
        <v>155</v>
      </c>
      <c r="J326" s="58" t="s">
        <v>2820</v>
      </c>
      <c r="K326" s="58" t="s">
        <v>2821</v>
      </c>
    </row>
    <row r="327" spans="1:11">
      <c r="A327" s="58" t="s">
        <v>475</v>
      </c>
      <c r="B327" s="60" t="s">
        <v>4799</v>
      </c>
      <c r="C327" s="58" t="s">
        <v>3626</v>
      </c>
      <c r="D327" s="58" t="s">
        <v>3627</v>
      </c>
      <c r="E327" s="58" t="s">
        <v>2744</v>
      </c>
      <c r="H327" s="58" t="s">
        <v>3628</v>
      </c>
      <c r="I327" s="58" t="s">
        <v>2196</v>
      </c>
      <c r="J327" s="58" t="s">
        <v>2799</v>
      </c>
      <c r="K327" s="58" t="s">
        <v>2800</v>
      </c>
    </row>
    <row r="328" spans="1:11">
      <c r="A328" s="58" t="s">
        <v>475</v>
      </c>
      <c r="B328" s="60" t="s">
        <v>274</v>
      </c>
      <c r="C328" s="58" t="s">
        <v>3155</v>
      </c>
      <c r="D328" s="58" t="s">
        <v>2869</v>
      </c>
      <c r="E328" s="58" t="s">
        <v>2744</v>
      </c>
      <c r="F328" s="58" t="s">
        <v>3629</v>
      </c>
      <c r="H328" s="58" t="s">
        <v>2871</v>
      </c>
      <c r="I328" s="58" t="s">
        <v>2798</v>
      </c>
      <c r="J328" s="58" t="s">
        <v>2799</v>
      </c>
      <c r="K328" s="58" t="s">
        <v>2800</v>
      </c>
    </row>
    <row r="329" spans="1:11">
      <c r="A329" s="58" t="s">
        <v>475</v>
      </c>
      <c r="B329" s="60" t="s">
        <v>4800</v>
      </c>
      <c r="C329" s="58" t="s">
        <v>3630</v>
      </c>
      <c r="D329" s="58" t="s">
        <v>3631</v>
      </c>
      <c r="E329" s="58" t="s">
        <v>2744</v>
      </c>
      <c r="H329" s="58" t="s">
        <v>3632</v>
      </c>
      <c r="I329" s="58" t="s">
        <v>3631</v>
      </c>
      <c r="J329" s="58" t="s">
        <v>3269</v>
      </c>
    </row>
    <row r="330" spans="1:11">
      <c r="A330" s="58" t="s">
        <v>475</v>
      </c>
      <c r="B330" s="60" t="s">
        <v>4801</v>
      </c>
      <c r="C330" s="58" t="s">
        <v>3633</v>
      </c>
      <c r="D330" s="58" t="s">
        <v>3634</v>
      </c>
      <c r="E330" s="58" t="s">
        <v>2738</v>
      </c>
      <c r="H330" s="58" t="s">
        <v>3146</v>
      </c>
      <c r="I330" s="58" t="s">
        <v>3634</v>
      </c>
      <c r="J330" s="58" t="s">
        <v>3269</v>
      </c>
    </row>
    <row r="331" spans="1:11">
      <c r="A331" s="58" t="s">
        <v>2735</v>
      </c>
      <c r="B331" s="60" t="s">
        <v>4802</v>
      </c>
      <c r="C331" s="58" t="s">
        <v>3635</v>
      </c>
      <c r="D331" s="58" t="s">
        <v>2818</v>
      </c>
      <c r="E331" s="58" t="s">
        <v>2744</v>
      </c>
      <c r="H331" s="58" t="s">
        <v>3223</v>
      </c>
      <c r="I331" s="58" t="s">
        <v>155</v>
      </c>
      <c r="J331" s="58" t="s">
        <v>2820</v>
      </c>
      <c r="K331" s="58" t="s">
        <v>2821</v>
      </c>
    </row>
    <row r="332" spans="1:11">
      <c r="A332" s="58" t="s">
        <v>3636</v>
      </c>
      <c r="B332" s="60" t="s">
        <v>4803</v>
      </c>
      <c r="C332" s="58" t="s">
        <v>3637</v>
      </c>
      <c r="D332" s="58" t="s">
        <v>454</v>
      </c>
      <c r="E332" s="58" t="s">
        <v>2744</v>
      </c>
      <c r="H332" s="58" t="s">
        <v>3220</v>
      </c>
      <c r="I332" s="58" t="s">
        <v>454</v>
      </c>
      <c r="J332" s="58" t="s">
        <v>2799</v>
      </c>
      <c r="K332" s="58" t="s">
        <v>2800</v>
      </c>
    </row>
    <row r="333" spans="1:11">
      <c r="A333" s="58" t="s">
        <v>3638</v>
      </c>
      <c r="B333" s="60" t="s">
        <v>4804</v>
      </c>
      <c r="C333" s="58" t="s">
        <v>3639</v>
      </c>
      <c r="D333" s="58" t="s">
        <v>2869</v>
      </c>
      <c r="E333" s="58" t="s">
        <v>2744</v>
      </c>
      <c r="H333" s="58" t="s">
        <v>2871</v>
      </c>
      <c r="I333" s="58" t="s">
        <v>2798</v>
      </c>
      <c r="J333" s="58" t="s">
        <v>2799</v>
      </c>
      <c r="K333" s="58" t="s">
        <v>2800</v>
      </c>
    </row>
    <row r="334" spans="1:11">
      <c r="A334" s="58" t="s">
        <v>3640</v>
      </c>
      <c r="B334" s="60" t="s">
        <v>4805</v>
      </c>
      <c r="C334" s="58" t="s">
        <v>3641</v>
      </c>
      <c r="D334" s="58" t="s">
        <v>3627</v>
      </c>
      <c r="E334" s="58" t="s">
        <v>2744</v>
      </c>
      <c r="H334" s="58" t="s">
        <v>3642</v>
      </c>
      <c r="I334" s="58" t="s">
        <v>2196</v>
      </c>
      <c r="J334" s="58" t="s">
        <v>2799</v>
      </c>
      <c r="K334" s="58" t="s">
        <v>2800</v>
      </c>
    </row>
    <row r="335" spans="1:11">
      <c r="A335" s="58" t="s">
        <v>3643</v>
      </c>
      <c r="B335" s="60" t="s">
        <v>4806</v>
      </c>
      <c r="C335" s="58" t="s">
        <v>3644</v>
      </c>
      <c r="D335" s="58" t="s">
        <v>2196</v>
      </c>
      <c r="E335" s="58" t="s">
        <v>2744</v>
      </c>
      <c r="H335" s="58" t="s">
        <v>3628</v>
      </c>
      <c r="I335" s="58" t="s">
        <v>2196</v>
      </c>
      <c r="J335" s="58" t="s">
        <v>2799</v>
      </c>
      <c r="K335" s="58" t="s">
        <v>2800</v>
      </c>
    </row>
    <row r="336" spans="1:11">
      <c r="A336" s="58" t="s">
        <v>739</v>
      </c>
      <c r="B336" s="60" t="s">
        <v>738</v>
      </c>
      <c r="C336" s="58" t="s">
        <v>3645</v>
      </c>
      <c r="D336" s="58" t="s">
        <v>3610</v>
      </c>
      <c r="E336" s="58" t="s">
        <v>2744</v>
      </c>
      <c r="H336" s="58" t="s">
        <v>3611</v>
      </c>
      <c r="I336" s="58" t="s">
        <v>3612</v>
      </c>
      <c r="J336" s="58" t="s">
        <v>2753</v>
      </c>
    </row>
    <row r="337" spans="1:11">
      <c r="A337" s="58" t="s">
        <v>207</v>
      </c>
      <c r="B337" s="60" t="s">
        <v>4807</v>
      </c>
      <c r="C337" s="58" t="s">
        <v>3646</v>
      </c>
      <c r="D337" s="58" t="s">
        <v>2919</v>
      </c>
      <c r="E337" s="58" t="s">
        <v>2744</v>
      </c>
      <c r="H337" s="58" t="s">
        <v>3350</v>
      </c>
      <c r="I337" s="58" t="s">
        <v>1950</v>
      </c>
      <c r="J337" s="58" t="s">
        <v>2799</v>
      </c>
      <c r="K337" s="58" t="s">
        <v>2800</v>
      </c>
    </row>
    <row r="338" spans="1:11">
      <c r="A338" s="58" t="s">
        <v>207</v>
      </c>
      <c r="B338" s="60" t="s">
        <v>4808</v>
      </c>
      <c r="C338" s="58" t="s">
        <v>3258</v>
      </c>
      <c r="D338" s="58" t="s">
        <v>3631</v>
      </c>
      <c r="E338" s="58" t="s">
        <v>2744</v>
      </c>
      <c r="H338" s="58" t="s">
        <v>3647</v>
      </c>
      <c r="I338" s="58" t="s">
        <v>3631</v>
      </c>
      <c r="J338" s="58" t="s">
        <v>3269</v>
      </c>
    </row>
    <row r="339" spans="1:11">
      <c r="A339" s="58" t="s">
        <v>207</v>
      </c>
      <c r="B339" s="60" t="s">
        <v>4809</v>
      </c>
      <c r="C339" s="58" t="s">
        <v>3648</v>
      </c>
      <c r="D339" s="58" t="s">
        <v>3622</v>
      </c>
      <c r="E339" s="58" t="s">
        <v>2738</v>
      </c>
      <c r="H339" s="58" t="s">
        <v>3649</v>
      </c>
      <c r="I339" s="58" t="s">
        <v>3622</v>
      </c>
      <c r="J339" s="58" t="s">
        <v>3269</v>
      </c>
    </row>
    <row r="340" spans="1:11">
      <c r="A340" s="58" t="s">
        <v>2261</v>
      </c>
      <c r="B340" s="60" t="s">
        <v>2260</v>
      </c>
      <c r="C340" s="58" t="s">
        <v>3650</v>
      </c>
      <c r="D340" s="58" t="s">
        <v>1755</v>
      </c>
      <c r="E340" s="58" t="s">
        <v>2776</v>
      </c>
      <c r="H340" s="58" t="s">
        <v>3651</v>
      </c>
      <c r="I340" s="58" t="s">
        <v>1755</v>
      </c>
      <c r="J340" s="58" t="s">
        <v>2820</v>
      </c>
    </row>
    <row r="341" spans="1:11">
      <c r="A341" s="58" t="s">
        <v>3652</v>
      </c>
      <c r="B341" s="60" t="s">
        <v>4810</v>
      </c>
      <c r="C341" s="58" t="s">
        <v>3653</v>
      </c>
      <c r="D341" s="58" t="s">
        <v>598</v>
      </c>
      <c r="E341" s="58" t="s">
        <v>2744</v>
      </c>
      <c r="H341" s="58" t="s">
        <v>2883</v>
      </c>
      <c r="I341" s="58" t="s">
        <v>598</v>
      </c>
      <c r="J341" s="58" t="s">
        <v>2769</v>
      </c>
      <c r="K341" s="58" t="s">
        <v>2770</v>
      </c>
    </row>
    <row r="342" spans="1:11">
      <c r="A342" s="58" t="s">
        <v>390</v>
      </c>
      <c r="B342" s="60" t="s">
        <v>389</v>
      </c>
      <c r="C342" s="58" t="s">
        <v>3654</v>
      </c>
      <c r="D342" s="58" t="s">
        <v>3655</v>
      </c>
      <c r="E342" s="58" t="s">
        <v>2738</v>
      </c>
      <c r="H342" s="58" t="s">
        <v>3146</v>
      </c>
      <c r="I342" s="58" t="s">
        <v>3655</v>
      </c>
      <c r="J342" s="58" t="s">
        <v>3269</v>
      </c>
    </row>
    <row r="343" spans="1:11">
      <c r="A343" s="58" t="s">
        <v>390</v>
      </c>
      <c r="B343" s="60" t="s">
        <v>466</v>
      </c>
      <c r="C343" s="58" t="s">
        <v>3656</v>
      </c>
      <c r="D343" s="58" t="s">
        <v>1585</v>
      </c>
      <c r="E343" s="58" t="s">
        <v>2738</v>
      </c>
      <c r="F343" s="58" t="s">
        <v>3367</v>
      </c>
      <c r="H343" s="58" t="s">
        <v>3368</v>
      </c>
      <c r="I343" s="58" t="s">
        <v>1585</v>
      </c>
      <c r="J343" s="58" t="s">
        <v>2805</v>
      </c>
    </row>
    <row r="344" spans="1:11">
      <c r="A344" s="58" t="s">
        <v>501</v>
      </c>
      <c r="B344" s="60" t="s">
        <v>500</v>
      </c>
      <c r="C344" s="58" t="s">
        <v>3657</v>
      </c>
      <c r="D344" s="58" t="s">
        <v>502</v>
      </c>
      <c r="E344" s="58" t="s">
        <v>2738</v>
      </c>
      <c r="H344" s="58" t="s">
        <v>3146</v>
      </c>
      <c r="I344" s="58" t="s">
        <v>502</v>
      </c>
      <c r="J344" s="58" t="s">
        <v>3269</v>
      </c>
    </row>
    <row r="345" spans="1:11">
      <c r="A345" s="58" t="s">
        <v>152</v>
      </c>
      <c r="B345" s="60" t="s">
        <v>4811</v>
      </c>
      <c r="C345" s="58" t="s">
        <v>3658</v>
      </c>
      <c r="D345" s="58" t="s">
        <v>490</v>
      </c>
      <c r="E345" s="58" t="s">
        <v>2744</v>
      </c>
      <c r="H345" s="58" t="s">
        <v>3659</v>
      </c>
      <c r="I345" s="58" t="s">
        <v>490</v>
      </c>
      <c r="J345" s="58" t="s">
        <v>3269</v>
      </c>
    </row>
    <row r="346" spans="1:11">
      <c r="A346" s="58" t="s">
        <v>1785</v>
      </c>
      <c r="B346" s="60" t="s">
        <v>1784</v>
      </c>
      <c r="C346" s="58" t="s">
        <v>3660</v>
      </c>
      <c r="D346" s="58" t="s">
        <v>3661</v>
      </c>
      <c r="E346" s="58" t="s">
        <v>2738</v>
      </c>
      <c r="F346" s="58" t="s">
        <v>3662</v>
      </c>
      <c r="H346" s="58" t="s">
        <v>3663</v>
      </c>
      <c r="I346" s="58" t="s">
        <v>3661</v>
      </c>
      <c r="J346" s="58" t="s">
        <v>3269</v>
      </c>
    </row>
    <row r="347" spans="1:11">
      <c r="A347" s="58" t="s">
        <v>1767</v>
      </c>
      <c r="B347" s="60" t="s">
        <v>1766</v>
      </c>
      <c r="C347" s="58" t="s">
        <v>3664</v>
      </c>
      <c r="D347" s="58" t="s">
        <v>3076</v>
      </c>
      <c r="E347" s="58" t="s">
        <v>2738</v>
      </c>
      <c r="F347" s="58" t="s">
        <v>3193</v>
      </c>
      <c r="H347" s="58" t="s">
        <v>2941</v>
      </c>
      <c r="I347" s="58" t="s">
        <v>1364</v>
      </c>
      <c r="J347" s="58" t="s">
        <v>2741</v>
      </c>
      <c r="K347" s="58" t="s">
        <v>2943</v>
      </c>
    </row>
    <row r="348" spans="1:11">
      <c r="A348" s="58" t="s">
        <v>3665</v>
      </c>
      <c r="B348" s="60" t="s">
        <v>1930</v>
      </c>
      <c r="C348" s="58" t="s">
        <v>3666</v>
      </c>
      <c r="D348" s="58" t="s">
        <v>3527</v>
      </c>
      <c r="E348" s="58" t="s">
        <v>2744</v>
      </c>
      <c r="F348" s="58" t="s">
        <v>3667</v>
      </c>
      <c r="H348" s="58" t="s">
        <v>3668</v>
      </c>
      <c r="I348" s="58" t="s">
        <v>1089</v>
      </c>
      <c r="J348" s="58" t="s">
        <v>2831</v>
      </c>
      <c r="K348" s="58" t="s">
        <v>2832</v>
      </c>
    </row>
    <row r="349" spans="1:11">
      <c r="A349" s="58" t="s">
        <v>903</v>
      </c>
      <c r="B349" s="60" t="s">
        <v>902</v>
      </c>
      <c r="C349" s="58" t="s">
        <v>3669</v>
      </c>
      <c r="D349" s="58" t="s">
        <v>904</v>
      </c>
      <c r="E349" s="58" t="s">
        <v>2744</v>
      </c>
      <c r="H349" s="58" t="s">
        <v>3670</v>
      </c>
      <c r="I349" s="58" t="s">
        <v>904</v>
      </c>
      <c r="J349" s="58" t="s">
        <v>2753</v>
      </c>
    </row>
    <row r="350" spans="1:11">
      <c r="A350" s="58" t="s">
        <v>3671</v>
      </c>
      <c r="B350" s="60" t="s">
        <v>4812</v>
      </c>
      <c r="C350" s="58" t="s">
        <v>3672</v>
      </c>
      <c r="D350" s="58" t="s">
        <v>2818</v>
      </c>
      <c r="E350" s="58" t="s">
        <v>2744</v>
      </c>
      <c r="H350" s="58" t="s">
        <v>3625</v>
      </c>
      <c r="I350" s="58" t="s">
        <v>3673</v>
      </c>
      <c r="J350" s="58" t="s">
        <v>2820</v>
      </c>
      <c r="K350" s="58" t="s">
        <v>2821</v>
      </c>
    </row>
    <row r="351" spans="1:11">
      <c r="A351" s="58" t="s">
        <v>3671</v>
      </c>
      <c r="B351" s="60" t="s">
        <v>4813</v>
      </c>
      <c r="C351" s="58" t="s">
        <v>3674</v>
      </c>
      <c r="D351" s="58" t="s">
        <v>454</v>
      </c>
      <c r="E351" s="58" t="s">
        <v>2744</v>
      </c>
      <c r="H351" s="58" t="s">
        <v>3220</v>
      </c>
      <c r="I351" s="58" t="s">
        <v>454</v>
      </c>
      <c r="J351" s="58" t="s">
        <v>2799</v>
      </c>
      <c r="K351" s="58" t="s">
        <v>2800</v>
      </c>
    </row>
    <row r="352" spans="1:11">
      <c r="A352" s="58" t="s">
        <v>591</v>
      </c>
      <c r="B352" s="60" t="s">
        <v>611</v>
      </c>
      <c r="C352" s="58" t="s">
        <v>3675</v>
      </c>
      <c r="D352" s="58" t="s">
        <v>3537</v>
      </c>
      <c r="E352" s="58" t="s">
        <v>2738</v>
      </c>
      <c r="F352" s="58" t="s">
        <v>3676</v>
      </c>
      <c r="H352" s="58" t="s">
        <v>3538</v>
      </c>
      <c r="I352" s="58" t="s">
        <v>3537</v>
      </c>
      <c r="J352" s="58" t="s">
        <v>2831</v>
      </c>
      <c r="K352" s="58" t="s">
        <v>2832</v>
      </c>
    </row>
    <row r="353" spans="1:11">
      <c r="A353" s="58" t="s">
        <v>591</v>
      </c>
      <c r="B353" s="60" t="s">
        <v>4814</v>
      </c>
      <c r="C353" s="58" t="s">
        <v>3677</v>
      </c>
      <c r="D353" s="58" t="s">
        <v>329</v>
      </c>
      <c r="E353" s="58" t="s">
        <v>2744</v>
      </c>
      <c r="F353" s="58" t="s">
        <v>3294</v>
      </c>
      <c r="H353" s="58" t="s">
        <v>3678</v>
      </c>
      <c r="I353" s="58" t="s">
        <v>329</v>
      </c>
      <c r="J353" s="58" t="s">
        <v>3679</v>
      </c>
    </row>
    <row r="354" spans="1:11">
      <c r="A354" s="58" t="s">
        <v>591</v>
      </c>
      <c r="B354" s="60" t="s">
        <v>590</v>
      </c>
      <c r="C354" s="58" t="s">
        <v>3680</v>
      </c>
      <c r="D354" s="58" t="s">
        <v>59</v>
      </c>
      <c r="E354" s="58" t="s">
        <v>2744</v>
      </c>
      <c r="F354" s="58" t="s">
        <v>2948</v>
      </c>
      <c r="H354" s="58" t="s">
        <v>3681</v>
      </c>
      <c r="I354" s="58" t="s">
        <v>59</v>
      </c>
      <c r="J354" s="58" t="s">
        <v>2896</v>
      </c>
      <c r="K354" s="58" t="s">
        <v>2950</v>
      </c>
    </row>
    <row r="355" spans="1:11">
      <c r="A355" s="58" t="s">
        <v>3682</v>
      </c>
      <c r="B355" s="60" t="s">
        <v>1118</v>
      </c>
      <c r="C355" s="58" t="s">
        <v>3683</v>
      </c>
      <c r="D355" s="58" t="s">
        <v>3310</v>
      </c>
      <c r="E355" s="58" t="s">
        <v>2776</v>
      </c>
      <c r="H355" s="58" t="s">
        <v>3684</v>
      </c>
      <c r="I355" s="58" t="s">
        <v>3310</v>
      </c>
      <c r="J355" s="58" t="s">
        <v>2866</v>
      </c>
      <c r="K355" s="58" t="s">
        <v>3312</v>
      </c>
    </row>
    <row r="356" spans="1:11">
      <c r="A356" s="58" t="s">
        <v>3685</v>
      </c>
      <c r="B356" s="60" t="s">
        <v>1734</v>
      </c>
      <c r="C356" s="58" t="s">
        <v>3686</v>
      </c>
      <c r="D356" s="58" t="s">
        <v>3310</v>
      </c>
      <c r="E356" s="58" t="s">
        <v>2776</v>
      </c>
      <c r="H356" s="58" t="s">
        <v>3687</v>
      </c>
      <c r="I356" s="58" t="s">
        <v>3310</v>
      </c>
      <c r="J356" s="58" t="s">
        <v>2866</v>
      </c>
      <c r="K356" s="58" t="s">
        <v>3312</v>
      </c>
    </row>
    <row r="357" spans="1:11">
      <c r="A357" s="58" t="s">
        <v>3688</v>
      </c>
      <c r="B357" s="60" t="s">
        <v>1729</v>
      </c>
      <c r="C357" s="58" t="s">
        <v>3689</v>
      </c>
      <c r="D357" s="58" t="s">
        <v>3690</v>
      </c>
      <c r="E357" s="58" t="s">
        <v>2744</v>
      </c>
      <c r="H357" s="58" t="s">
        <v>3691</v>
      </c>
      <c r="I357" s="58" t="s">
        <v>3690</v>
      </c>
      <c r="J357" s="58" t="s">
        <v>2866</v>
      </c>
      <c r="K357" s="58" t="s">
        <v>2867</v>
      </c>
    </row>
    <row r="358" spans="1:11">
      <c r="A358" s="58" t="s">
        <v>3692</v>
      </c>
      <c r="B358" s="60" t="s">
        <v>4815</v>
      </c>
      <c r="C358" s="58" t="s">
        <v>3693</v>
      </c>
      <c r="D358" s="58" t="s">
        <v>3219</v>
      </c>
      <c r="E358" s="58" t="s">
        <v>2744</v>
      </c>
      <c r="H358" s="58" t="s">
        <v>3694</v>
      </c>
      <c r="I358" s="58" t="s">
        <v>454</v>
      </c>
      <c r="J358" s="58" t="s">
        <v>2799</v>
      </c>
      <c r="K358" s="58" t="s">
        <v>2800</v>
      </c>
    </row>
    <row r="359" spans="1:11">
      <c r="A359" s="58" t="s">
        <v>3695</v>
      </c>
      <c r="B359" s="60" t="s">
        <v>4816</v>
      </c>
      <c r="C359" s="58" t="s">
        <v>3696</v>
      </c>
      <c r="D359" s="58" t="s">
        <v>2829</v>
      </c>
      <c r="E359" s="58" t="s">
        <v>2738</v>
      </c>
      <c r="H359" s="58" t="s">
        <v>3697</v>
      </c>
      <c r="I359" s="58" t="s">
        <v>2829</v>
      </c>
      <c r="J359" s="58" t="s">
        <v>2831</v>
      </c>
      <c r="K359" s="58" t="s">
        <v>2832</v>
      </c>
    </row>
    <row r="360" spans="1:11">
      <c r="A360" s="58" t="s">
        <v>1937</v>
      </c>
      <c r="B360" s="60" t="s">
        <v>1936</v>
      </c>
      <c r="C360" s="58" t="s">
        <v>3698</v>
      </c>
      <c r="D360" s="58" t="s">
        <v>550</v>
      </c>
      <c r="E360" s="58" t="s">
        <v>2776</v>
      </c>
      <c r="H360" s="58" t="s">
        <v>3699</v>
      </c>
      <c r="I360" s="58" t="s">
        <v>550</v>
      </c>
      <c r="J360" s="58" t="s">
        <v>2866</v>
      </c>
      <c r="K360" s="58" t="s">
        <v>2867</v>
      </c>
    </row>
    <row r="361" spans="1:11">
      <c r="A361" s="58" t="s">
        <v>3700</v>
      </c>
      <c r="B361" s="60" t="s">
        <v>4817</v>
      </c>
      <c r="C361" s="58" t="s">
        <v>3701</v>
      </c>
      <c r="D361" s="58" t="s">
        <v>648</v>
      </c>
      <c r="E361" s="58" t="s">
        <v>2738</v>
      </c>
      <c r="H361" s="58" t="s">
        <v>3203</v>
      </c>
      <c r="I361" s="58" t="s">
        <v>648</v>
      </c>
      <c r="J361" s="58" t="s">
        <v>2896</v>
      </c>
    </row>
    <row r="362" spans="1:11">
      <c r="A362" s="58" t="s">
        <v>1136</v>
      </c>
      <c r="B362" s="60" t="s">
        <v>1135</v>
      </c>
      <c r="C362" s="58" t="s">
        <v>3702</v>
      </c>
      <c r="D362" s="58" t="s">
        <v>3703</v>
      </c>
      <c r="E362" s="58" t="s">
        <v>2744</v>
      </c>
      <c r="F362" s="58" t="s">
        <v>3024</v>
      </c>
      <c r="H362" s="58" t="s">
        <v>3697</v>
      </c>
      <c r="I362" s="58" t="s">
        <v>3703</v>
      </c>
      <c r="J362" s="58" t="s">
        <v>2831</v>
      </c>
      <c r="K362" s="58" t="s">
        <v>2832</v>
      </c>
    </row>
    <row r="363" spans="1:11">
      <c r="A363" s="58" t="s">
        <v>3704</v>
      </c>
      <c r="B363" s="60" t="s">
        <v>4818</v>
      </c>
      <c r="C363" s="58" t="s">
        <v>3705</v>
      </c>
      <c r="D363" s="58" t="s">
        <v>2829</v>
      </c>
      <c r="E363" s="58" t="s">
        <v>2738</v>
      </c>
      <c r="H363" s="58" t="s">
        <v>3697</v>
      </c>
      <c r="I363" s="58" t="s">
        <v>2829</v>
      </c>
      <c r="J363" s="58" t="s">
        <v>2831</v>
      </c>
      <c r="K363" s="58" t="s">
        <v>2832</v>
      </c>
    </row>
    <row r="364" spans="1:11">
      <c r="A364" s="58" t="s">
        <v>3206</v>
      </c>
      <c r="B364" s="60" t="s">
        <v>4819</v>
      </c>
      <c r="C364" s="58" t="s">
        <v>3706</v>
      </c>
      <c r="E364" s="58" t="s">
        <v>2744</v>
      </c>
      <c r="H364" s="58" t="s">
        <v>3707</v>
      </c>
      <c r="I364" s="58" t="s">
        <v>1394</v>
      </c>
      <c r="J364" s="58" t="s">
        <v>2753</v>
      </c>
    </row>
    <row r="365" spans="1:11">
      <c r="A365" s="58" t="s">
        <v>3708</v>
      </c>
      <c r="B365" s="60" t="s">
        <v>4820</v>
      </c>
      <c r="C365" s="58" t="s">
        <v>3709</v>
      </c>
      <c r="D365" s="58" t="s">
        <v>95</v>
      </c>
      <c r="E365" s="58" t="s">
        <v>2744</v>
      </c>
      <c r="H365" s="58" t="s">
        <v>3710</v>
      </c>
      <c r="I365" s="58" t="s">
        <v>95</v>
      </c>
      <c r="J365" s="58" t="s">
        <v>2831</v>
      </c>
      <c r="K365" s="58" t="s">
        <v>2832</v>
      </c>
    </row>
    <row r="366" spans="1:11">
      <c r="A366" s="58" t="s">
        <v>3711</v>
      </c>
      <c r="B366" s="60" t="s">
        <v>4821</v>
      </c>
      <c r="C366" s="58" t="s">
        <v>3712</v>
      </c>
      <c r="D366" s="58" t="s">
        <v>1394</v>
      </c>
      <c r="E366" s="58" t="s">
        <v>2744</v>
      </c>
      <c r="H366" s="58" t="s">
        <v>3713</v>
      </c>
      <c r="I366" s="58" t="s">
        <v>1394</v>
      </c>
      <c r="J366" s="58" t="s">
        <v>2753</v>
      </c>
      <c r="K366" s="58" t="s">
        <v>2754</v>
      </c>
    </row>
    <row r="367" spans="1:11">
      <c r="A367" s="58" t="s">
        <v>3714</v>
      </c>
      <c r="B367" s="60" t="s">
        <v>4822</v>
      </c>
      <c r="C367" s="58" t="s">
        <v>3715</v>
      </c>
      <c r="D367" s="58" t="s">
        <v>3716</v>
      </c>
      <c r="E367" s="58" t="s">
        <v>2738</v>
      </c>
      <c r="H367" s="58" t="s">
        <v>3146</v>
      </c>
      <c r="I367" s="58" t="s">
        <v>3716</v>
      </c>
      <c r="J367" s="58" t="s">
        <v>2831</v>
      </c>
      <c r="K367" s="58" t="s">
        <v>2832</v>
      </c>
    </row>
    <row r="368" spans="1:11">
      <c r="A368" s="58" t="s">
        <v>833</v>
      </c>
      <c r="B368" s="60" t="s">
        <v>832</v>
      </c>
      <c r="C368" s="58" t="s">
        <v>3717</v>
      </c>
      <c r="D368" s="58" t="s">
        <v>95</v>
      </c>
      <c r="E368" s="58" t="s">
        <v>2744</v>
      </c>
      <c r="F368" s="58" t="s">
        <v>3718</v>
      </c>
      <c r="H368" s="58" t="s">
        <v>3146</v>
      </c>
      <c r="I368" s="58" t="s">
        <v>95</v>
      </c>
      <c r="J368" s="58" t="s">
        <v>2831</v>
      </c>
      <c r="K368" s="58" t="s">
        <v>2832</v>
      </c>
    </row>
    <row r="369" spans="1:11">
      <c r="A369" s="58" t="s">
        <v>3719</v>
      </c>
      <c r="B369" s="60" t="s">
        <v>4823</v>
      </c>
      <c r="C369" s="58" t="s">
        <v>3720</v>
      </c>
      <c r="D369" s="58" t="s">
        <v>3219</v>
      </c>
      <c r="E369" s="58" t="s">
        <v>2744</v>
      </c>
      <c r="H369" s="58" t="s">
        <v>3721</v>
      </c>
      <c r="I369" s="58" t="s">
        <v>454</v>
      </c>
      <c r="J369" s="58" t="s">
        <v>2799</v>
      </c>
      <c r="K369" s="58" t="s">
        <v>2800</v>
      </c>
    </row>
    <row r="370" spans="1:11">
      <c r="A370" s="58" t="s">
        <v>3722</v>
      </c>
      <c r="B370" s="60" t="s">
        <v>4824</v>
      </c>
      <c r="C370" s="58" t="s">
        <v>3723</v>
      </c>
      <c r="D370" s="58" t="s">
        <v>3627</v>
      </c>
      <c r="E370" s="58" t="s">
        <v>2744</v>
      </c>
      <c r="H370" s="58" t="s">
        <v>3642</v>
      </c>
      <c r="I370" s="58" t="s">
        <v>2196</v>
      </c>
      <c r="J370" s="58" t="s">
        <v>2799</v>
      </c>
      <c r="K370" s="58" t="s">
        <v>2800</v>
      </c>
    </row>
    <row r="371" spans="1:11">
      <c r="A371" s="58" t="s">
        <v>3724</v>
      </c>
      <c r="B371" s="60" t="s">
        <v>4825</v>
      </c>
      <c r="C371" s="58" t="s">
        <v>3725</v>
      </c>
      <c r="D371" s="58" t="s">
        <v>3522</v>
      </c>
      <c r="E371" s="58" t="s">
        <v>2744</v>
      </c>
      <c r="H371" s="58" t="s">
        <v>3521</v>
      </c>
      <c r="I371" s="58" t="s">
        <v>3522</v>
      </c>
      <c r="J371" s="58" t="s">
        <v>2753</v>
      </c>
      <c r="K371" s="58" t="s">
        <v>2754</v>
      </c>
    </row>
    <row r="372" spans="1:11">
      <c r="A372" s="58" t="s">
        <v>70</v>
      </c>
      <c r="B372" s="60" t="s">
        <v>4826</v>
      </c>
      <c r="C372" s="58" t="s">
        <v>3726</v>
      </c>
      <c r="D372" s="58" t="s">
        <v>3727</v>
      </c>
      <c r="E372" s="58" t="s">
        <v>2766</v>
      </c>
      <c r="H372" s="58" t="s">
        <v>3146</v>
      </c>
      <c r="I372" s="58" t="s">
        <v>3727</v>
      </c>
      <c r="J372" s="58" t="s">
        <v>2805</v>
      </c>
    </row>
    <row r="373" spans="1:11">
      <c r="A373" s="58" t="s">
        <v>1801</v>
      </c>
      <c r="B373" s="60" t="s">
        <v>1800</v>
      </c>
      <c r="C373" s="58" t="s">
        <v>3728</v>
      </c>
      <c r="D373" s="58" t="s">
        <v>1302</v>
      </c>
      <c r="E373" s="58" t="s">
        <v>2776</v>
      </c>
      <c r="F373" s="58" t="s">
        <v>3464</v>
      </c>
      <c r="H373" s="58" t="s">
        <v>3729</v>
      </c>
      <c r="I373" s="58" t="s">
        <v>1302</v>
      </c>
      <c r="J373" s="58" t="s">
        <v>3142</v>
      </c>
      <c r="K373" s="58" t="s">
        <v>3730</v>
      </c>
    </row>
    <row r="374" spans="1:11">
      <c r="A374" s="58" t="s">
        <v>3731</v>
      </c>
      <c r="B374" s="60" t="s">
        <v>4827</v>
      </c>
      <c r="C374" s="58" t="s">
        <v>3732</v>
      </c>
      <c r="D374" s="58" t="s">
        <v>95</v>
      </c>
      <c r="E374" s="58" t="s">
        <v>2776</v>
      </c>
      <c r="H374" s="58" t="s">
        <v>3308</v>
      </c>
      <c r="I374" s="58" t="s">
        <v>95</v>
      </c>
      <c r="J374" s="58" t="s">
        <v>2831</v>
      </c>
      <c r="K374" s="58" t="s">
        <v>2832</v>
      </c>
    </row>
    <row r="375" spans="1:11">
      <c r="A375" s="58" t="s">
        <v>1329</v>
      </c>
      <c r="B375" s="60" t="s">
        <v>1328</v>
      </c>
      <c r="C375" s="58" t="s">
        <v>3733</v>
      </c>
      <c r="D375" s="58" t="s">
        <v>1496</v>
      </c>
      <c r="E375" s="58" t="s">
        <v>2766</v>
      </c>
      <c r="F375" s="58" t="s">
        <v>3354</v>
      </c>
      <c r="H375" s="58" t="s">
        <v>3002</v>
      </c>
      <c r="I375" s="58" t="s">
        <v>1496</v>
      </c>
      <c r="J375" s="58" t="s">
        <v>2974</v>
      </c>
    </row>
    <row r="376" spans="1:11">
      <c r="A376" s="58" t="s">
        <v>3734</v>
      </c>
      <c r="B376" s="60" t="s">
        <v>4828</v>
      </c>
      <c r="C376" s="58" t="s">
        <v>3735</v>
      </c>
      <c r="D376" s="58" t="s">
        <v>248</v>
      </c>
      <c r="E376" s="58" t="s">
        <v>2744</v>
      </c>
      <c r="H376" s="58" t="s">
        <v>3736</v>
      </c>
      <c r="I376" s="58" t="s">
        <v>248</v>
      </c>
      <c r="J376" s="58" t="s">
        <v>2741</v>
      </c>
      <c r="K376" s="58" t="s">
        <v>2758</v>
      </c>
    </row>
    <row r="377" spans="1:11">
      <c r="A377" s="58" t="s">
        <v>93</v>
      </c>
      <c r="B377" s="60" t="s">
        <v>92</v>
      </c>
      <c r="C377" s="58" t="s">
        <v>3737</v>
      </c>
      <c r="D377" s="58" t="s">
        <v>95</v>
      </c>
      <c r="E377" s="58" t="s">
        <v>2744</v>
      </c>
      <c r="F377" s="58" t="s">
        <v>3738</v>
      </c>
      <c r="H377" s="58" t="s">
        <v>3739</v>
      </c>
      <c r="I377" s="58" t="s">
        <v>95</v>
      </c>
      <c r="J377" s="58" t="s">
        <v>2831</v>
      </c>
      <c r="K377" s="58" t="s">
        <v>2832</v>
      </c>
    </row>
    <row r="378" spans="1:11">
      <c r="A378" s="58" t="s">
        <v>3740</v>
      </c>
      <c r="B378" s="60" t="s">
        <v>1346</v>
      </c>
      <c r="C378" s="58" t="s">
        <v>3741</v>
      </c>
      <c r="D378" s="58" t="s">
        <v>3742</v>
      </c>
      <c r="E378" s="58" t="s">
        <v>2744</v>
      </c>
      <c r="H378" s="58" t="s">
        <v>3743</v>
      </c>
      <c r="I378" s="58" t="s">
        <v>3742</v>
      </c>
      <c r="J378" s="58" t="s">
        <v>2831</v>
      </c>
      <c r="K378" s="58" t="s">
        <v>2832</v>
      </c>
    </row>
    <row r="379" spans="1:11">
      <c r="A379" s="58" t="s">
        <v>3744</v>
      </c>
      <c r="B379" s="60" t="s">
        <v>1355</v>
      </c>
      <c r="C379" s="58" t="s">
        <v>3741</v>
      </c>
      <c r="D379" s="58" t="s">
        <v>3745</v>
      </c>
      <c r="E379" s="58" t="s">
        <v>2744</v>
      </c>
      <c r="H379" s="58" t="s">
        <v>3743</v>
      </c>
      <c r="I379" s="58" t="s">
        <v>3742</v>
      </c>
      <c r="J379" s="58" t="s">
        <v>2831</v>
      </c>
      <c r="K379" s="58" t="s">
        <v>2832</v>
      </c>
    </row>
    <row r="380" spans="1:11">
      <c r="A380" s="58" t="s">
        <v>3746</v>
      </c>
      <c r="B380" s="60" t="s">
        <v>4829</v>
      </c>
      <c r="C380" s="58" t="s">
        <v>3747</v>
      </c>
      <c r="D380" s="58" t="s">
        <v>3748</v>
      </c>
      <c r="E380" s="58" t="s">
        <v>2776</v>
      </c>
      <c r="H380" s="58" t="s">
        <v>3749</v>
      </c>
      <c r="I380" s="58" t="s">
        <v>3310</v>
      </c>
      <c r="J380" s="58" t="s">
        <v>2866</v>
      </c>
      <c r="K380" s="58" t="s">
        <v>3312</v>
      </c>
    </row>
    <row r="381" spans="1:11">
      <c r="A381" s="58" t="s">
        <v>3750</v>
      </c>
      <c r="B381" s="60" t="s">
        <v>960</v>
      </c>
      <c r="C381" s="58" t="s">
        <v>3751</v>
      </c>
      <c r="D381" s="58" t="s">
        <v>598</v>
      </c>
      <c r="E381" s="58" t="s">
        <v>2744</v>
      </c>
      <c r="F381" s="58" t="s">
        <v>3752</v>
      </c>
      <c r="H381" s="58" t="s">
        <v>2883</v>
      </c>
      <c r="I381" s="58" t="s">
        <v>598</v>
      </c>
      <c r="J381" s="58" t="s">
        <v>2769</v>
      </c>
      <c r="K381" s="58" t="s">
        <v>2770</v>
      </c>
    </row>
    <row r="382" spans="1:11">
      <c r="A382" s="58" t="s">
        <v>3753</v>
      </c>
      <c r="B382" s="60" t="s">
        <v>1050</v>
      </c>
      <c r="C382" s="58" t="s">
        <v>3751</v>
      </c>
      <c r="D382" s="58" t="s">
        <v>598</v>
      </c>
      <c r="E382" s="58" t="s">
        <v>2744</v>
      </c>
      <c r="F382" s="58" t="s">
        <v>3752</v>
      </c>
      <c r="H382" s="58" t="s">
        <v>2883</v>
      </c>
      <c r="I382" s="58" t="s">
        <v>598</v>
      </c>
      <c r="J382" s="58" t="s">
        <v>2769</v>
      </c>
      <c r="K382" s="58" t="s">
        <v>2770</v>
      </c>
    </row>
    <row r="383" spans="1:11">
      <c r="A383" s="58" t="s">
        <v>3754</v>
      </c>
      <c r="B383" s="60" t="s">
        <v>1038</v>
      </c>
      <c r="C383" s="58" t="s">
        <v>3755</v>
      </c>
      <c r="D383" s="58" t="s">
        <v>598</v>
      </c>
      <c r="E383" s="58" t="s">
        <v>2744</v>
      </c>
      <c r="F383" s="58" t="s">
        <v>3756</v>
      </c>
      <c r="H383" s="58" t="s">
        <v>3757</v>
      </c>
      <c r="I383" s="58" t="s">
        <v>598</v>
      </c>
      <c r="J383" s="58" t="s">
        <v>2769</v>
      </c>
      <c r="K383" s="58" t="s">
        <v>2770</v>
      </c>
    </row>
    <row r="384" spans="1:11">
      <c r="A384" s="58" t="s">
        <v>3758</v>
      </c>
      <c r="B384" s="60" t="s">
        <v>1042</v>
      </c>
      <c r="C384" s="58" t="s">
        <v>3755</v>
      </c>
      <c r="D384" s="58" t="s">
        <v>598</v>
      </c>
      <c r="E384" s="58" t="s">
        <v>2744</v>
      </c>
      <c r="F384" s="58" t="s">
        <v>3752</v>
      </c>
      <c r="H384" s="58" t="s">
        <v>2883</v>
      </c>
      <c r="I384" s="58" t="s">
        <v>598</v>
      </c>
      <c r="J384" s="58" t="s">
        <v>2769</v>
      </c>
      <c r="K384" s="58" t="s">
        <v>2770</v>
      </c>
    </row>
    <row r="385" spans="1:11">
      <c r="A385" s="58" t="s">
        <v>358</v>
      </c>
      <c r="B385" s="60" t="s">
        <v>357</v>
      </c>
      <c r="C385" s="58" t="s">
        <v>3759</v>
      </c>
      <c r="D385" s="58" t="s">
        <v>2231</v>
      </c>
      <c r="E385" s="58" t="s">
        <v>2776</v>
      </c>
      <c r="H385" s="58" t="s">
        <v>3146</v>
      </c>
      <c r="I385" s="58" t="s">
        <v>2231</v>
      </c>
      <c r="J385" s="58" t="s">
        <v>2741</v>
      </c>
      <c r="K385" s="58" t="s">
        <v>3133</v>
      </c>
    </row>
    <row r="386" spans="1:11">
      <c r="A386" s="58" t="s">
        <v>1266</v>
      </c>
      <c r="B386" s="60" t="s">
        <v>1265</v>
      </c>
      <c r="C386" s="58" t="s">
        <v>3377</v>
      </c>
      <c r="D386" s="58" t="s">
        <v>3760</v>
      </c>
      <c r="E386" s="58" t="s">
        <v>2744</v>
      </c>
      <c r="H386" s="58" t="s">
        <v>3761</v>
      </c>
      <c r="I386" s="58" t="s">
        <v>3760</v>
      </c>
      <c r="J386" s="58" t="s">
        <v>2831</v>
      </c>
      <c r="K386" s="58" t="s">
        <v>2832</v>
      </c>
    </row>
    <row r="387" spans="1:11">
      <c r="A387" s="58" t="s">
        <v>1709</v>
      </c>
      <c r="B387" s="60" t="s">
        <v>4830</v>
      </c>
      <c r="C387" s="58" t="s">
        <v>3762</v>
      </c>
      <c r="D387" s="58" t="s">
        <v>1711</v>
      </c>
      <c r="E387" s="58" t="s">
        <v>2744</v>
      </c>
      <c r="H387" s="58" t="s">
        <v>3763</v>
      </c>
      <c r="I387" s="58" t="s">
        <v>1711</v>
      </c>
      <c r="J387" s="58" t="s">
        <v>3142</v>
      </c>
      <c r="K387" s="58" t="s">
        <v>3764</v>
      </c>
    </row>
    <row r="388" spans="1:11">
      <c r="A388" s="58" t="s">
        <v>3765</v>
      </c>
      <c r="B388" s="60" t="s">
        <v>4831</v>
      </c>
      <c r="C388" s="58" t="s">
        <v>3617</v>
      </c>
      <c r="D388" s="58" t="s">
        <v>3527</v>
      </c>
      <c r="E388" s="58" t="s">
        <v>2744</v>
      </c>
      <c r="H388" s="58" t="s">
        <v>3766</v>
      </c>
      <c r="I388" s="58" t="s">
        <v>3529</v>
      </c>
      <c r="J388" s="58" t="s">
        <v>2831</v>
      </c>
      <c r="K388" s="58" t="s">
        <v>2832</v>
      </c>
    </row>
    <row r="389" spans="1:11">
      <c r="A389" s="58" t="s">
        <v>3767</v>
      </c>
      <c r="B389" s="60" t="s">
        <v>4832</v>
      </c>
      <c r="C389" s="58" t="s">
        <v>3768</v>
      </c>
      <c r="D389" s="58" t="s">
        <v>2818</v>
      </c>
      <c r="E389" s="58" t="s">
        <v>2744</v>
      </c>
      <c r="H389" s="58" t="s">
        <v>3625</v>
      </c>
      <c r="I389" s="58" t="s">
        <v>155</v>
      </c>
      <c r="J389" s="58" t="s">
        <v>2820</v>
      </c>
      <c r="K389" s="58" t="s">
        <v>2821</v>
      </c>
    </row>
    <row r="390" spans="1:11">
      <c r="A390" s="58" t="s">
        <v>3767</v>
      </c>
      <c r="B390" s="60" t="s">
        <v>4833</v>
      </c>
      <c r="C390" s="58" t="s">
        <v>3769</v>
      </c>
      <c r="D390" s="58" t="s">
        <v>3727</v>
      </c>
      <c r="E390" s="58" t="s">
        <v>2766</v>
      </c>
      <c r="H390" s="58" t="s">
        <v>3146</v>
      </c>
      <c r="I390" s="58" t="s">
        <v>3727</v>
      </c>
    </row>
    <row r="391" spans="1:11">
      <c r="A391" s="58" t="s">
        <v>3767</v>
      </c>
      <c r="B391" s="60" t="s">
        <v>4834</v>
      </c>
      <c r="C391" s="58" t="s">
        <v>3770</v>
      </c>
      <c r="D391" s="58" t="s">
        <v>807</v>
      </c>
      <c r="E391" s="58" t="s">
        <v>2744</v>
      </c>
      <c r="H391" s="58" t="s">
        <v>3771</v>
      </c>
      <c r="I391" s="58" t="s">
        <v>807</v>
      </c>
      <c r="J391" s="58" t="s">
        <v>2896</v>
      </c>
      <c r="K391" s="58" t="s">
        <v>3189</v>
      </c>
    </row>
    <row r="392" spans="1:11">
      <c r="A392" s="58" t="s">
        <v>3767</v>
      </c>
      <c r="B392" s="60" t="s">
        <v>4835</v>
      </c>
      <c r="C392" s="58" t="s">
        <v>3772</v>
      </c>
      <c r="D392" s="58" t="s">
        <v>329</v>
      </c>
      <c r="E392" s="58" t="s">
        <v>2738</v>
      </c>
      <c r="H392" s="58" t="s">
        <v>3146</v>
      </c>
      <c r="I392" s="58" t="s">
        <v>329</v>
      </c>
      <c r="J392" s="58" t="s">
        <v>3679</v>
      </c>
      <c r="K392" s="58" t="s">
        <v>3773</v>
      </c>
    </row>
    <row r="393" spans="1:11">
      <c r="A393" s="58" t="s">
        <v>400</v>
      </c>
      <c r="B393" s="60" t="s">
        <v>399</v>
      </c>
      <c r="C393" s="58" t="s">
        <v>3774</v>
      </c>
      <c r="D393" s="58" t="s">
        <v>2876</v>
      </c>
      <c r="E393" s="58" t="s">
        <v>2744</v>
      </c>
      <c r="H393" s="58" t="s">
        <v>3775</v>
      </c>
      <c r="I393" s="58" t="s">
        <v>2876</v>
      </c>
      <c r="J393" s="58" t="s">
        <v>2831</v>
      </c>
      <c r="K393" s="58" t="s">
        <v>2832</v>
      </c>
    </row>
    <row r="394" spans="1:11">
      <c r="A394" s="58" t="s">
        <v>400</v>
      </c>
      <c r="B394" s="60" t="s">
        <v>4836</v>
      </c>
      <c r="C394" s="58" t="s">
        <v>3776</v>
      </c>
      <c r="D394" s="58" t="s">
        <v>3435</v>
      </c>
      <c r="E394" s="58" t="s">
        <v>2744</v>
      </c>
      <c r="H394" s="58" t="s">
        <v>3777</v>
      </c>
      <c r="I394" s="58" t="s">
        <v>3435</v>
      </c>
      <c r="J394" s="58" t="s">
        <v>2866</v>
      </c>
    </row>
    <row r="395" spans="1:11">
      <c r="A395" s="58" t="s">
        <v>400</v>
      </c>
      <c r="B395" s="60" t="s">
        <v>4837</v>
      </c>
      <c r="C395" s="58" t="s">
        <v>3776</v>
      </c>
      <c r="D395" s="58" t="s">
        <v>3631</v>
      </c>
      <c r="E395" s="58" t="s">
        <v>2744</v>
      </c>
      <c r="H395" s="58" t="s">
        <v>3632</v>
      </c>
      <c r="I395" s="58" t="s">
        <v>3631</v>
      </c>
      <c r="J395" s="58" t="s">
        <v>3269</v>
      </c>
    </row>
    <row r="396" spans="1:11">
      <c r="A396" s="58" t="s">
        <v>3778</v>
      </c>
      <c r="B396" s="60" t="s">
        <v>4838</v>
      </c>
      <c r="C396" s="58" t="s">
        <v>3779</v>
      </c>
      <c r="D396" s="58" t="s">
        <v>48</v>
      </c>
      <c r="E396" s="58" t="s">
        <v>2776</v>
      </c>
      <c r="H396" s="58" t="s">
        <v>3780</v>
      </c>
      <c r="I396" s="58" t="s">
        <v>48</v>
      </c>
      <c r="J396" s="58" t="s">
        <v>2831</v>
      </c>
      <c r="K396" s="58" t="s">
        <v>2832</v>
      </c>
    </row>
    <row r="397" spans="1:11">
      <c r="A397" s="58" t="s">
        <v>3781</v>
      </c>
      <c r="B397" s="60" t="s">
        <v>4839</v>
      </c>
      <c r="C397" s="58" t="s">
        <v>3782</v>
      </c>
      <c r="D397" s="58" t="s">
        <v>3310</v>
      </c>
      <c r="E397" s="58" t="s">
        <v>2776</v>
      </c>
      <c r="H397" s="58" t="s">
        <v>3783</v>
      </c>
      <c r="I397" s="58" t="s">
        <v>3310</v>
      </c>
      <c r="J397" s="58" t="s">
        <v>2866</v>
      </c>
      <c r="K397" s="58" t="s">
        <v>3312</v>
      </c>
    </row>
    <row r="398" spans="1:11">
      <c r="A398" s="58" t="s">
        <v>3781</v>
      </c>
      <c r="B398" s="60" t="s">
        <v>4840</v>
      </c>
      <c r="C398" s="58" t="s">
        <v>3784</v>
      </c>
      <c r="D398" s="58" t="s">
        <v>329</v>
      </c>
      <c r="E398" s="58" t="s">
        <v>2738</v>
      </c>
      <c r="F398" s="58" t="s">
        <v>3294</v>
      </c>
      <c r="H398" s="58" t="s">
        <v>3785</v>
      </c>
      <c r="I398" s="58" t="s">
        <v>329</v>
      </c>
      <c r="J398" s="58" t="s">
        <v>3679</v>
      </c>
    </row>
    <row r="399" spans="1:11">
      <c r="A399" s="58" t="s">
        <v>3786</v>
      </c>
      <c r="B399" s="60" t="s">
        <v>4841</v>
      </c>
      <c r="C399" s="58" t="s">
        <v>3787</v>
      </c>
      <c r="D399" s="58" t="s">
        <v>2869</v>
      </c>
      <c r="E399" s="58" t="s">
        <v>2744</v>
      </c>
      <c r="H399" s="58" t="s">
        <v>2871</v>
      </c>
      <c r="I399" s="58" t="s">
        <v>2798</v>
      </c>
      <c r="J399" s="58" t="s">
        <v>2799</v>
      </c>
      <c r="K399" s="58" t="s">
        <v>2800</v>
      </c>
    </row>
    <row r="400" spans="1:11">
      <c r="A400" s="58" t="s">
        <v>3788</v>
      </c>
      <c r="B400" s="60" t="s">
        <v>4842</v>
      </c>
      <c r="C400" s="58" t="s">
        <v>3789</v>
      </c>
      <c r="D400" s="58" t="s">
        <v>3727</v>
      </c>
      <c r="E400" s="58" t="s">
        <v>2766</v>
      </c>
      <c r="H400" s="58" t="s">
        <v>3146</v>
      </c>
      <c r="I400" s="58" t="s">
        <v>3727</v>
      </c>
      <c r="J400" s="58" t="s">
        <v>2805</v>
      </c>
    </row>
    <row r="401" spans="1:11">
      <c r="A401" s="58" t="s">
        <v>3790</v>
      </c>
      <c r="B401" s="60" t="s">
        <v>4843</v>
      </c>
      <c r="C401" s="58" t="s">
        <v>3791</v>
      </c>
      <c r="D401" s="58" t="s">
        <v>2743</v>
      </c>
      <c r="E401" s="58" t="s">
        <v>2744</v>
      </c>
      <c r="H401" s="58" t="s">
        <v>3792</v>
      </c>
      <c r="I401" s="58" t="s">
        <v>2743</v>
      </c>
      <c r="J401" s="58" t="s">
        <v>2746</v>
      </c>
    </row>
    <row r="402" spans="1:11">
      <c r="A402" s="58" t="s">
        <v>3793</v>
      </c>
      <c r="B402" s="60" t="s">
        <v>4844</v>
      </c>
      <c r="C402" s="58" t="s">
        <v>3794</v>
      </c>
      <c r="D402" s="58" t="s">
        <v>3795</v>
      </c>
      <c r="E402" s="58" t="s">
        <v>2776</v>
      </c>
      <c r="H402" s="58" t="s">
        <v>3796</v>
      </c>
      <c r="I402" s="58" t="s">
        <v>3795</v>
      </c>
      <c r="J402" s="58" t="s">
        <v>2820</v>
      </c>
    </row>
    <row r="403" spans="1:11">
      <c r="A403" s="58" t="s">
        <v>3797</v>
      </c>
      <c r="B403" s="60" t="s">
        <v>4845</v>
      </c>
      <c r="C403" s="58" t="s">
        <v>3798</v>
      </c>
      <c r="D403" s="58" t="s">
        <v>434</v>
      </c>
      <c r="E403" s="58" t="s">
        <v>2744</v>
      </c>
      <c r="H403" s="58" t="s">
        <v>3799</v>
      </c>
      <c r="I403" s="58" t="s">
        <v>434</v>
      </c>
      <c r="J403" s="58" t="s">
        <v>2741</v>
      </c>
      <c r="K403" s="58" t="s">
        <v>2758</v>
      </c>
    </row>
    <row r="404" spans="1:11">
      <c r="A404" s="58" t="s">
        <v>177</v>
      </c>
      <c r="B404" s="60" t="s">
        <v>415</v>
      </c>
      <c r="C404" s="58" t="s">
        <v>3800</v>
      </c>
      <c r="D404" s="58" t="s">
        <v>3622</v>
      </c>
      <c r="E404" s="58" t="s">
        <v>2738</v>
      </c>
      <c r="H404" s="58" t="s">
        <v>3801</v>
      </c>
      <c r="I404" s="58" t="s">
        <v>3622</v>
      </c>
      <c r="J404" s="58" t="s">
        <v>3269</v>
      </c>
    </row>
    <row r="405" spans="1:11">
      <c r="A405" s="58" t="s">
        <v>177</v>
      </c>
      <c r="B405" s="60" t="s">
        <v>4846</v>
      </c>
      <c r="C405" s="58" t="s">
        <v>3802</v>
      </c>
      <c r="D405" s="58" t="s">
        <v>3803</v>
      </c>
      <c r="E405" s="58" t="s">
        <v>2738</v>
      </c>
      <c r="F405" s="58" t="s">
        <v>3804</v>
      </c>
      <c r="H405" s="58" t="s">
        <v>3805</v>
      </c>
      <c r="I405" s="58" t="s">
        <v>3803</v>
      </c>
      <c r="J405" s="58" t="s">
        <v>2779</v>
      </c>
    </row>
    <row r="406" spans="1:11">
      <c r="A406" s="58" t="s">
        <v>177</v>
      </c>
      <c r="B406" s="60" t="s">
        <v>991</v>
      </c>
      <c r="C406" s="58" t="s">
        <v>3806</v>
      </c>
      <c r="D406" s="58" t="s">
        <v>3047</v>
      </c>
      <c r="E406" s="58" t="s">
        <v>2738</v>
      </c>
      <c r="F406" s="58" t="s">
        <v>3193</v>
      </c>
      <c r="H406" s="58" t="s">
        <v>2941</v>
      </c>
      <c r="I406" s="58" t="s">
        <v>3048</v>
      </c>
      <c r="J406" s="58" t="s">
        <v>2741</v>
      </c>
      <c r="K406" s="58" t="s">
        <v>2943</v>
      </c>
    </row>
    <row r="407" spans="1:11">
      <c r="A407" s="58" t="s">
        <v>177</v>
      </c>
      <c r="B407" s="60" t="s">
        <v>176</v>
      </c>
      <c r="C407" s="58" t="s">
        <v>3807</v>
      </c>
      <c r="D407" s="58" t="s">
        <v>3808</v>
      </c>
      <c r="E407" s="58" t="s">
        <v>2744</v>
      </c>
      <c r="H407" s="58" t="s">
        <v>3809</v>
      </c>
      <c r="I407" s="58" t="s">
        <v>3808</v>
      </c>
      <c r="J407" s="58" t="s">
        <v>2753</v>
      </c>
    </row>
    <row r="408" spans="1:11">
      <c r="A408" s="58" t="s">
        <v>1892</v>
      </c>
      <c r="B408" s="60" t="s">
        <v>1891</v>
      </c>
      <c r="C408" s="58" t="s">
        <v>3810</v>
      </c>
      <c r="D408" s="58" t="s">
        <v>3811</v>
      </c>
      <c r="E408" s="58" t="s">
        <v>2738</v>
      </c>
      <c r="H408" s="58" t="s">
        <v>3146</v>
      </c>
      <c r="I408" s="58" t="s">
        <v>1893</v>
      </c>
      <c r="J408" s="58" t="s">
        <v>2799</v>
      </c>
    </row>
    <row r="409" spans="1:11">
      <c r="A409" s="58" t="s">
        <v>3812</v>
      </c>
      <c r="B409" s="60" t="s">
        <v>4847</v>
      </c>
      <c r="C409" s="58" t="s">
        <v>3813</v>
      </c>
      <c r="D409" s="58" t="s">
        <v>1887</v>
      </c>
      <c r="E409" s="58" t="s">
        <v>2738</v>
      </c>
      <c r="H409" s="58" t="s">
        <v>3814</v>
      </c>
      <c r="I409" s="58" t="s">
        <v>1887</v>
      </c>
      <c r="J409" s="58" t="s">
        <v>3815</v>
      </c>
    </row>
    <row r="410" spans="1:11">
      <c r="A410" s="58" t="s">
        <v>2058</v>
      </c>
      <c r="B410" s="60" t="s">
        <v>2057</v>
      </c>
      <c r="C410" s="58" t="s">
        <v>3816</v>
      </c>
      <c r="D410" s="58" t="s">
        <v>536</v>
      </c>
      <c r="E410" s="58" t="s">
        <v>2776</v>
      </c>
      <c r="H410" s="58" t="s">
        <v>3817</v>
      </c>
      <c r="I410" s="58" t="s">
        <v>536</v>
      </c>
      <c r="J410" s="58" t="s">
        <v>2746</v>
      </c>
    </row>
    <row r="411" spans="1:11">
      <c r="A411" s="58" t="s">
        <v>3818</v>
      </c>
      <c r="B411" s="60" t="s">
        <v>4848</v>
      </c>
      <c r="C411" s="58" t="s">
        <v>3819</v>
      </c>
      <c r="D411" s="58" t="s">
        <v>2784</v>
      </c>
      <c r="E411" s="58" t="s">
        <v>2744</v>
      </c>
      <c r="H411" s="58" t="s">
        <v>2762</v>
      </c>
      <c r="I411" s="58" t="s">
        <v>2784</v>
      </c>
      <c r="J411" s="58" t="s">
        <v>2746</v>
      </c>
    </row>
    <row r="412" spans="1:11">
      <c r="A412" s="58" t="s">
        <v>3820</v>
      </c>
      <c r="B412" s="60" t="s">
        <v>4849</v>
      </c>
      <c r="C412" s="58" t="s">
        <v>3821</v>
      </c>
      <c r="D412" s="58" t="s">
        <v>3822</v>
      </c>
      <c r="E412" s="58" t="s">
        <v>2744</v>
      </c>
      <c r="F412" s="58" t="s">
        <v>3823</v>
      </c>
      <c r="H412" s="58" t="s">
        <v>3824</v>
      </c>
      <c r="I412" s="58" t="s">
        <v>3822</v>
      </c>
      <c r="J412" s="58" t="s">
        <v>2753</v>
      </c>
      <c r="K412" s="58" t="s">
        <v>2754</v>
      </c>
    </row>
    <row r="413" spans="1:11">
      <c r="A413" s="58" t="s">
        <v>1673</v>
      </c>
      <c r="B413" s="60" t="s">
        <v>1672</v>
      </c>
      <c r="C413" s="58" t="s">
        <v>3825</v>
      </c>
      <c r="D413" s="58" t="s">
        <v>1281</v>
      </c>
      <c r="E413" s="58" t="s">
        <v>2744</v>
      </c>
      <c r="F413" s="58" t="s">
        <v>499</v>
      </c>
      <c r="H413" s="58" t="s">
        <v>3826</v>
      </c>
      <c r="I413" s="58" t="s">
        <v>1281</v>
      </c>
      <c r="J413" s="58" t="s">
        <v>3142</v>
      </c>
      <c r="K413" s="58" t="s">
        <v>3764</v>
      </c>
    </row>
    <row r="414" spans="1:11">
      <c r="A414" s="58" t="s">
        <v>3827</v>
      </c>
      <c r="B414" s="60" t="s">
        <v>4850</v>
      </c>
      <c r="C414" s="58" t="s">
        <v>3828</v>
      </c>
      <c r="D414" s="58" t="s">
        <v>3829</v>
      </c>
      <c r="E414" s="58" t="s">
        <v>2738</v>
      </c>
      <c r="H414" s="58" t="s">
        <v>3146</v>
      </c>
      <c r="I414" s="58" t="s">
        <v>3829</v>
      </c>
      <c r="J414" s="58" t="s">
        <v>2831</v>
      </c>
      <c r="K414" s="58" t="s">
        <v>2832</v>
      </c>
    </row>
    <row r="415" spans="1:11">
      <c r="A415" s="58" t="s">
        <v>3830</v>
      </c>
      <c r="B415" s="60" t="s">
        <v>4851</v>
      </c>
      <c r="C415" s="58" t="s">
        <v>3831</v>
      </c>
      <c r="D415" s="58" t="s">
        <v>95</v>
      </c>
      <c r="E415" s="58" t="s">
        <v>2776</v>
      </c>
      <c r="H415" s="58" t="s">
        <v>3832</v>
      </c>
      <c r="I415" s="58" t="s">
        <v>95</v>
      </c>
      <c r="J415" s="58" t="s">
        <v>2831</v>
      </c>
      <c r="K415" s="58" t="s">
        <v>2832</v>
      </c>
    </row>
    <row r="416" spans="1:11">
      <c r="A416" s="58" t="s">
        <v>3830</v>
      </c>
      <c r="B416" s="60" t="s">
        <v>4852</v>
      </c>
      <c r="C416" s="58" t="s">
        <v>3833</v>
      </c>
      <c r="D416" s="58" t="s">
        <v>329</v>
      </c>
      <c r="E416" s="58" t="s">
        <v>2744</v>
      </c>
      <c r="F416" s="58" t="s">
        <v>3834</v>
      </c>
      <c r="H416" s="58" t="s">
        <v>3678</v>
      </c>
      <c r="I416" s="58" t="s">
        <v>329</v>
      </c>
      <c r="J416" s="58" t="s">
        <v>3679</v>
      </c>
    </row>
    <row r="417" spans="1:11">
      <c r="A417" s="58" t="s">
        <v>529</v>
      </c>
      <c r="B417" s="60" t="s">
        <v>528</v>
      </c>
      <c r="C417" s="58" t="s">
        <v>3835</v>
      </c>
      <c r="D417" s="58" t="s">
        <v>95</v>
      </c>
      <c r="E417" s="58" t="s">
        <v>2776</v>
      </c>
      <c r="F417" s="58" t="s">
        <v>3024</v>
      </c>
      <c r="H417" s="58" t="s">
        <v>3836</v>
      </c>
      <c r="I417" s="58" t="s">
        <v>95</v>
      </c>
      <c r="J417" s="58" t="s">
        <v>2831</v>
      </c>
      <c r="K417" s="58" t="s">
        <v>2832</v>
      </c>
    </row>
    <row r="418" spans="1:11">
      <c r="A418" s="58" t="s">
        <v>3837</v>
      </c>
      <c r="B418" s="60" t="s">
        <v>4853</v>
      </c>
      <c r="C418" s="58" t="s">
        <v>3838</v>
      </c>
      <c r="D418" s="58" t="s">
        <v>3839</v>
      </c>
      <c r="E418" s="58" t="s">
        <v>2738</v>
      </c>
      <c r="F418" s="58" t="s">
        <v>3840</v>
      </c>
      <c r="H418" s="58" t="s">
        <v>3146</v>
      </c>
      <c r="I418" s="58" t="s">
        <v>3839</v>
      </c>
      <c r="J418" s="58" t="s">
        <v>3679</v>
      </c>
    </row>
    <row r="419" spans="1:11">
      <c r="A419" s="58" t="s">
        <v>3841</v>
      </c>
      <c r="B419" s="60" t="s">
        <v>4854</v>
      </c>
      <c r="C419" s="58" t="s">
        <v>3842</v>
      </c>
      <c r="D419" s="58" t="s">
        <v>598</v>
      </c>
      <c r="E419" s="58" t="s">
        <v>2744</v>
      </c>
      <c r="H419" s="58" t="s">
        <v>2883</v>
      </c>
      <c r="I419" s="58" t="s">
        <v>598</v>
      </c>
      <c r="J419" s="58" t="s">
        <v>2769</v>
      </c>
      <c r="K419" s="58" t="s">
        <v>2770</v>
      </c>
    </row>
    <row r="420" spans="1:11">
      <c r="A420" s="58" t="s">
        <v>1564</v>
      </c>
      <c r="B420" s="60" t="s">
        <v>1563</v>
      </c>
      <c r="C420" s="58" t="s">
        <v>3843</v>
      </c>
      <c r="D420" s="58" t="s">
        <v>3844</v>
      </c>
      <c r="E420" s="58" t="s">
        <v>2744</v>
      </c>
      <c r="H420" s="58" t="s">
        <v>3146</v>
      </c>
      <c r="I420" s="58" t="s">
        <v>3844</v>
      </c>
      <c r="J420" s="58" t="s">
        <v>2741</v>
      </c>
      <c r="K420" s="58" t="s">
        <v>3133</v>
      </c>
    </row>
    <row r="421" spans="1:11">
      <c r="A421" s="58" t="s">
        <v>1614</v>
      </c>
      <c r="B421" s="60" t="s">
        <v>1613</v>
      </c>
      <c r="C421" s="58" t="s">
        <v>3845</v>
      </c>
      <c r="D421" s="58" t="s">
        <v>3846</v>
      </c>
      <c r="E421" s="58" t="s">
        <v>2744</v>
      </c>
      <c r="H421" s="58" t="s">
        <v>3847</v>
      </c>
      <c r="I421" s="58" t="s">
        <v>3846</v>
      </c>
      <c r="J421" s="58" t="s">
        <v>3679</v>
      </c>
      <c r="K421" s="58" t="s">
        <v>3773</v>
      </c>
    </row>
    <row r="422" spans="1:11">
      <c r="A422" s="58" t="s">
        <v>1826</v>
      </c>
      <c r="B422" s="60" t="s">
        <v>1825</v>
      </c>
      <c r="C422" s="58" t="s">
        <v>3848</v>
      </c>
      <c r="D422" s="58" t="s">
        <v>3527</v>
      </c>
      <c r="E422" s="58" t="s">
        <v>2744</v>
      </c>
      <c r="H422" s="58" t="s">
        <v>3849</v>
      </c>
      <c r="I422" s="58" t="s">
        <v>3529</v>
      </c>
      <c r="J422" s="58" t="s">
        <v>2831</v>
      </c>
      <c r="K422" s="58" t="s">
        <v>2832</v>
      </c>
    </row>
    <row r="423" spans="1:11">
      <c r="A423" s="58" t="s">
        <v>2237</v>
      </c>
      <c r="B423" s="60" t="s">
        <v>2236</v>
      </c>
      <c r="C423" s="58" t="s">
        <v>3850</v>
      </c>
      <c r="D423" s="58" t="s">
        <v>3851</v>
      </c>
      <c r="E423" s="58" t="s">
        <v>2744</v>
      </c>
      <c r="H423" s="58" t="s">
        <v>3852</v>
      </c>
      <c r="I423" s="58" t="s">
        <v>3851</v>
      </c>
      <c r="J423" s="58" t="s">
        <v>2769</v>
      </c>
      <c r="K423" s="58" t="s">
        <v>2770</v>
      </c>
    </row>
    <row r="424" spans="1:11">
      <c r="A424" s="58" t="s">
        <v>3853</v>
      </c>
      <c r="B424" s="60" t="s">
        <v>4855</v>
      </c>
      <c r="C424" s="58" t="s">
        <v>3854</v>
      </c>
      <c r="D424" s="58" t="s">
        <v>807</v>
      </c>
      <c r="E424" s="58" t="s">
        <v>2744</v>
      </c>
      <c r="H424" s="58" t="s">
        <v>3771</v>
      </c>
      <c r="I424" s="58" t="s">
        <v>807</v>
      </c>
      <c r="J424" s="58" t="s">
        <v>2896</v>
      </c>
      <c r="K424" s="58" t="s">
        <v>3189</v>
      </c>
    </row>
    <row r="425" spans="1:11">
      <c r="A425" s="58" t="s">
        <v>3855</v>
      </c>
      <c r="B425" s="60" t="s">
        <v>4856</v>
      </c>
      <c r="C425" s="58" t="s">
        <v>3856</v>
      </c>
      <c r="D425" s="58" t="s">
        <v>3857</v>
      </c>
      <c r="E425" s="58" t="s">
        <v>2744</v>
      </c>
      <c r="H425" s="58" t="s">
        <v>3858</v>
      </c>
      <c r="I425" s="58" t="s">
        <v>3857</v>
      </c>
      <c r="J425" s="58" t="s">
        <v>2855</v>
      </c>
    </row>
    <row r="426" spans="1:11">
      <c r="A426" s="58" t="s">
        <v>3859</v>
      </c>
      <c r="B426" s="60" t="s">
        <v>4857</v>
      </c>
      <c r="C426" s="58" t="s">
        <v>3860</v>
      </c>
      <c r="D426" s="58" t="s">
        <v>2752</v>
      </c>
      <c r="E426" s="58" t="s">
        <v>2744</v>
      </c>
      <c r="H426" s="58" t="s">
        <v>3484</v>
      </c>
      <c r="I426" s="58" t="s">
        <v>2752</v>
      </c>
      <c r="J426" s="58" t="s">
        <v>2753</v>
      </c>
      <c r="K426" s="58" t="s">
        <v>2754</v>
      </c>
    </row>
    <row r="427" spans="1:11">
      <c r="A427" s="58" t="s">
        <v>3861</v>
      </c>
      <c r="B427" s="60" t="s">
        <v>4858</v>
      </c>
      <c r="C427" s="58" t="s">
        <v>3862</v>
      </c>
      <c r="D427" s="58" t="s">
        <v>2818</v>
      </c>
      <c r="E427" s="58" t="s">
        <v>2744</v>
      </c>
      <c r="H427" s="58" t="s">
        <v>3625</v>
      </c>
      <c r="I427" s="58" t="s">
        <v>155</v>
      </c>
      <c r="J427" s="58" t="s">
        <v>2820</v>
      </c>
      <c r="K427" s="58" t="s">
        <v>2821</v>
      </c>
    </row>
    <row r="428" spans="1:11">
      <c r="A428" s="58" t="s">
        <v>3257</v>
      </c>
      <c r="B428" s="60" t="s">
        <v>4859</v>
      </c>
      <c r="C428" s="58" t="s">
        <v>3863</v>
      </c>
      <c r="D428" s="58" t="s">
        <v>3219</v>
      </c>
      <c r="E428" s="58" t="s">
        <v>2744</v>
      </c>
      <c r="H428" s="58" t="s">
        <v>3864</v>
      </c>
      <c r="I428" s="58" t="s">
        <v>454</v>
      </c>
      <c r="J428" s="58" t="s">
        <v>2799</v>
      </c>
      <c r="K428" s="58" t="s">
        <v>2800</v>
      </c>
    </row>
    <row r="429" spans="1:11">
      <c r="A429" s="58" t="s">
        <v>3257</v>
      </c>
      <c r="B429" s="60" t="s">
        <v>4860</v>
      </c>
      <c r="C429" s="58" t="s">
        <v>3260</v>
      </c>
      <c r="D429" s="58" t="s">
        <v>3631</v>
      </c>
      <c r="E429" s="58" t="s">
        <v>2744</v>
      </c>
      <c r="H429" s="58" t="s">
        <v>3865</v>
      </c>
      <c r="I429" s="58" t="s">
        <v>3631</v>
      </c>
      <c r="J429" s="58" t="s">
        <v>3269</v>
      </c>
    </row>
    <row r="430" spans="1:11">
      <c r="A430" s="58" t="s">
        <v>3866</v>
      </c>
      <c r="B430" s="60" t="s">
        <v>4861</v>
      </c>
      <c r="C430" s="58" t="s">
        <v>3867</v>
      </c>
      <c r="D430" s="58" t="s">
        <v>3868</v>
      </c>
      <c r="E430" s="58" t="s">
        <v>2744</v>
      </c>
      <c r="H430" s="58" t="s">
        <v>3869</v>
      </c>
      <c r="I430" s="58" t="s">
        <v>3868</v>
      </c>
      <c r="J430" s="58" t="s">
        <v>2831</v>
      </c>
      <c r="K430" s="58" t="s">
        <v>2832</v>
      </c>
    </row>
    <row r="431" spans="1:11">
      <c r="A431" s="58" t="s">
        <v>3870</v>
      </c>
      <c r="B431" s="60" t="s">
        <v>1105</v>
      </c>
      <c r="C431" s="58" t="s">
        <v>3871</v>
      </c>
      <c r="D431" s="58" t="s">
        <v>2863</v>
      </c>
      <c r="E431" s="58" t="s">
        <v>2776</v>
      </c>
      <c r="F431" s="58" t="s">
        <v>2864</v>
      </c>
      <c r="H431" s="58" t="s">
        <v>3872</v>
      </c>
      <c r="I431" s="58" t="s">
        <v>2863</v>
      </c>
      <c r="J431" s="58" t="s">
        <v>2866</v>
      </c>
      <c r="K431" s="58" t="s">
        <v>2867</v>
      </c>
    </row>
    <row r="432" spans="1:11">
      <c r="A432" s="58" t="s">
        <v>3873</v>
      </c>
      <c r="B432" s="60" t="s">
        <v>4862</v>
      </c>
      <c r="C432" s="58" t="s">
        <v>3874</v>
      </c>
      <c r="D432" s="58" t="s">
        <v>3310</v>
      </c>
      <c r="E432" s="58" t="s">
        <v>2744</v>
      </c>
      <c r="H432" s="58" t="s">
        <v>3875</v>
      </c>
      <c r="I432" s="58" t="s">
        <v>3310</v>
      </c>
      <c r="J432" s="58" t="s">
        <v>2866</v>
      </c>
      <c r="K432" s="58" t="s">
        <v>3312</v>
      </c>
    </row>
    <row r="433" spans="1:11">
      <c r="A433" s="58" t="s">
        <v>3873</v>
      </c>
      <c r="B433" s="60" t="s">
        <v>4863</v>
      </c>
      <c r="C433" s="58" t="s">
        <v>3876</v>
      </c>
      <c r="D433" s="58" t="s">
        <v>3310</v>
      </c>
      <c r="E433" s="58" t="s">
        <v>2776</v>
      </c>
      <c r="F433" s="58" t="s">
        <v>3877</v>
      </c>
      <c r="H433" s="58" t="s">
        <v>3878</v>
      </c>
      <c r="I433" s="58" t="s">
        <v>3310</v>
      </c>
      <c r="J433" s="58" t="s">
        <v>2866</v>
      </c>
      <c r="K433" s="58" t="s">
        <v>3312</v>
      </c>
    </row>
    <row r="434" spans="1:11">
      <c r="A434" s="58" t="s">
        <v>3879</v>
      </c>
      <c r="B434" s="60" t="s">
        <v>4864</v>
      </c>
      <c r="C434" s="58" t="s">
        <v>3880</v>
      </c>
      <c r="D434" s="58" t="s">
        <v>2863</v>
      </c>
      <c r="E434" s="58" t="s">
        <v>2776</v>
      </c>
      <c r="F434" s="58" t="s">
        <v>2864</v>
      </c>
      <c r="H434" s="58" t="s">
        <v>3881</v>
      </c>
      <c r="I434" s="58" t="s">
        <v>2863</v>
      </c>
      <c r="J434" s="58" t="s">
        <v>2866</v>
      </c>
      <c r="K434" s="58" t="s">
        <v>2867</v>
      </c>
    </row>
    <row r="435" spans="1:11">
      <c r="A435" s="58" t="s">
        <v>3882</v>
      </c>
      <c r="B435" s="60" t="s">
        <v>2174</v>
      </c>
      <c r="C435" s="58" t="s">
        <v>3883</v>
      </c>
      <c r="D435" s="58" t="s">
        <v>3323</v>
      </c>
      <c r="E435" s="58" t="s">
        <v>2744</v>
      </c>
      <c r="F435" s="58" t="s">
        <v>3884</v>
      </c>
      <c r="H435" s="58" t="s">
        <v>3885</v>
      </c>
      <c r="I435" s="58" t="s">
        <v>3323</v>
      </c>
      <c r="J435" s="58" t="s">
        <v>2896</v>
      </c>
      <c r="K435" s="58" t="s">
        <v>2897</v>
      </c>
    </row>
    <row r="436" spans="1:11">
      <c r="A436" s="58" t="s">
        <v>1954</v>
      </c>
      <c r="B436" s="60" t="s">
        <v>2039</v>
      </c>
      <c r="C436" s="58" t="s">
        <v>3886</v>
      </c>
      <c r="D436" s="58" t="s">
        <v>3887</v>
      </c>
      <c r="E436" s="58" t="s">
        <v>2738</v>
      </c>
      <c r="H436" s="58" t="s">
        <v>3888</v>
      </c>
      <c r="I436" s="58" t="s">
        <v>2040</v>
      </c>
      <c r="J436" s="58" t="s">
        <v>2820</v>
      </c>
      <c r="K436" s="58" t="s">
        <v>2821</v>
      </c>
    </row>
    <row r="437" spans="1:11">
      <c r="A437" s="58" t="s">
        <v>1954</v>
      </c>
      <c r="B437" s="60" t="s">
        <v>2009</v>
      </c>
      <c r="C437" s="58" t="s">
        <v>3889</v>
      </c>
      <c r="D437" s="58" t="s">
        <v>3622</v>
      </c>
      <c r="E437" s="58" t="s">
        <v>2738</v>
      </c>
      <c r="H437" s="58" t="s">
        <v>3623</v>
      </c>
      <c r="I437" s="58" t="s">
        <v>3622</v>
      </c>
      <c r="J437" s="58" t="s">
        <v>3269</v>
      </c>
    </row>
    <row r="438" spans="1:11">
      <c r="A438" s="58" t="s">
        <v>1954</v>
      </c>
      <c r="B438" s="60" t="s">
        <v>2033</v>
      </c>
      <c r="C438" s="58" t="s">
        <v>3890</v>
      </c>
      <c r="D438" s="58" t="s">
        <v>59</v>
      </c>
      <c r="E438" s="58" t="s">
        <v>2744</v>
      </c>
      <c r="F438" s="58" t="s">
        <v>3891</v>
      </c>
      <c r="H438" s="58" t="s">
        <v>3892</v>
      </c>
      <c r="I438" s="58" t="s">
        <v>59</v>
      </c>
      <c r="J438" s="58" t="s">
        <v>2896</v>
      </c>
      <c r="K438" s="58" t="s">
        <v>2950</v>
      </c>
    </row>
    <row r="439" spans="1:11">
      <c r="A439" s="58" t="s">
        <v>3893</v>
      </c>
      <c r="B439" s="60" t="s">
        <v>4865</v>
      </c>
      <c r="C439" s="58" t="s">
        <v>3894</v>
      </c>
      <c r="D439" s="58" t="s">
        <v>329</v>
      </c>
      <c r="E439" s="58" t="s">
        <v>2776</v>
      </c>
      <c r="F439" s="58" t="s">
        <v>3895</v>
      </c>
      <c r="H439" s="58" t="s">
        <v>3896</v>
      </c>
      <c r="I439" s="58" t="s">
        <v>329</v>
      </c>
      <c r="J439" s="58" t="s">
        <v>3679</v>
      </c>
      <c r="K439" s="58" t="s">
        <v>3773</v>
      </c>
    </row>
    <row r="440" spans="1:11">
      <c r="A440" s="58" t="s">
        <v>1236</v>
      </c>
      <c r="B440" s="60" t="s">
        <v>1235</v>
      </c>
      <c r="C440" s="58" t="s">
        <v>3897</v>
      </c>
      <c r="D440" s="58" t="s">
        <v>3527</v>
      </c>
      <c r="E440" s="58" t="s">
        <v>2744</v>
      </c>
      <c r="H440" s="58" t="s">
        <v>3898</v>
      </c>
      <c r="I440" s="58" t="s">
        <v>3529</v>
      </c>
      <c r="J440" s="58" t="s">
        <v>2831</v>
      </c>
      <c r="K440" s="58" t="s">
        <v>2832</v>
      </c>
    </row>
    <row r="441" spans="1:11">
      <c r="A441" s="58" t="s">
        <v>1705</v>
      </c>
      <c r="B441" s="60" t="s">
        <v>1704</v>
      </c>
      <c r="C441" s="58" t="s">
        <v>3899</v>
      </c>
      <c r="D441" s="58" t="s">
        <v>3900</v>
      </c>
      <c r="E441" s="58" t="s">
        <v>2744</v>
      </c>
      <c r="H441" s="58" t="s">
        <v>3901</v>
      </c>
      <c r="I441" s="58" t="s">
        <v>3900</v>
      </c>
      <c r="J441" s="58" t="s">
        <v>2741</v>
      </c>
      <c r="K441" s="58" t="s">
        <v>3133</v>
      </c>
    </row>
    <row r="442" spans="1:11">
      <c r="A442" s="58" t="s">
        <v>3902</v>
      </c>
      <c r="B442" s="60" t="s">
        <v>4866</v>
      </c>
      <c r="C442" s="58" t="s">
        <v>3903</v>
      </c>
      <c r="D442" s="58" t="s">
        <v>1668</v>
      </c>
      <c r="E442" s="58" t="s">
        <v>2738</v>
      </c>
      <c r="F442" s="58" t="s">
        <v>3904</v>
      </c>
      <c r="H442" s="58" t="s">
        <v>3905</v>
      </c>
      <c r="I442" s="58" t="s">
        <v>1668</v>
      </c>
      <c r="J442" s="58" t="s">
        <v>3142</v>
      </c>
      <c r="K442" s="58" t="s">
        <v>3764</v>
      </c>
    </row>
    <row r="443" spans="1:11">
      <c r="A443" s="58" t="s">
        <v>3906</v>
      </c>
      <c r="B443" s="60" t="s">
        <v>4867</v>
      </c>
      <c r="C443" s="58" t="s">
        <v>3907</v>
      </c>
      <c r="D443" s="58" t="s">
        <v>3908</v>
      </c>
      <c r="E443" s="58" t="s">
        <v>2738</v>
      </c>
      <c r="H443" s="58" t="s">
        <v>3203</v>
      </c>
      <c r="I443" s="58" t="s">
        <v>3908</v>
      </c>
      <c r="J443" s="58" t="s">
        <v>2896</v>
      </c>
    </row>
    <row r="444" spans="1:11">
      <c r="A444" s="58" t="s">
        <v>3909</v>
      </c>
      <c r="B444" s="60" t="s">
        <v>4868</v>
      </c>
      <c r="C444" s="58" t="s">
        <v>3910</v>
      </c>
      <c r="D444" s="58" t="s">
        <v>1455</v>
      </c>
      <c r="E444" s="58" t="s">
        <v>2738</v>
      </c>
      <c r="H444" s="58" t="s">
        <v>2839</v>
      </c>
      <c r="I444" s="58" t="s">
        <v>1455</v>
      </c>
      <c r="J444" s="58" t="s">
        <v>2769</v>
      </c>
      <c r="K444" s="58" t="s">
        <v>2770</v>
      </c>
    </row>
    <row r="445" spans="1:11">
      <c r="A445" s="58" t="s">
        <v>3909</v>
      </c>
      <c r="B445" s="60" t="s">
        <v>4869</v>
      </c>
      <c r="C445" s="58" t="s">
        <v>3911</v>
      </c>
      <c r="D445" s="58" t="s">
        <v>2818</v>
      </c>
      <c r="E445" s="58" t="s">
        <v>2744</v>
      </c>
      <c r="H445" s="58" t="s">
        <v>2859</v>
      </c>
      <c r="I445" s="58" t="s">
        <v>1716</v>
      </c>
      <c r="J445" s="58" t="s">
        <v>2820</v>
      </c>
      <c r="K445" s="58" t="s">
        <v>2821</v>
      </c>
    </row>
    <row r="446" spans="1:11">
      <c r="A446" s="58" t="s">
        <v>3909</v>
      </c>
      <c r="B446" s="60" t="s">
        <v>4870</v>
      </c>
      <c r="C446" s="58" t="s">
        <v>3912</v>
      </c>
      <c r="D446" s="58" t="s">
        <v>1455</v>
      </c>
      <c r="E446" s="58" t="s">
        <v>2738</v>
      </c>
      <c r="H446" s="58" t="s">
        <v>2994</v>
      </c>
      <c r="I446" s="58" t="s">
        <v>1455</v>
      </c>
      <c r="J446" s="58" t="s">
        <v>2769</v>
      </c>
      <c r="K446" s="58" t="s">
        <v>2770</v>
      </c>
    </row>
    <row r="447" spans="1:11">
      <c r="A447" s="58" t="s">
        <v>1192</v>
      </c>
      <c r="B447" s="60" t="s">
        <v>1191</v>
      </c>
      <c r="C447" s="58" t="s">
        <v>3913</v>
      </c>
      <c r="D447" s="58" t="s">
        <v>3574</v>
      </c>
      <c r="E447" s="58" t="s">
        <v>2738</v>
      </c>
      <c r="H447" s="58" t="s">
        <v>3146</v>
      </c>
      <c r="I447" s="58" t="s">
        <v>3574</v>
      </c>
      <c r="J447" s="58" t="s">
        <v>2896</v>
      </c>
    </row>
    <row r="448" spans="1:11">
      <c r="A448" s="58" t="s">
        <v>1293</v>
      </c>
      <c r="B448" s="60" t="s">
        <v>1292</v>
      </c>
      <c r="C448" s="58" t="s">
        <v>3914</v>
      </c>
      <c r="D448" s="58" t="s">
        <v>3915</v>
      </c>
      <c r="E448" s="58" t="s">
        <v>2744</v>
      </c>
      <c r="H448" s="58" t="s">
        <v>3146</v>
      </c>
      <c r="I448" s="58" t="s">
        <v>3915</v>
      </c>
      <c r="J448" s="58" t="s">
        <v>2866</v>
      </c>
      <c r="K448" s="58" t="s">
        <v>2867</v>
      </c>
    </row>
    <row r="449" spans="1:11">
      <c r="A449" s="58" t="s">
        <v>3916</v>
      </c>
      <c r="B449" s="60" t="s">
        <v>4871</v>
      </c>
      <c r="C449" s="58" t="s">
        <v>3917</v>
      </c>
      <c r="D449" s="58" t="s">
        <v>720</v>
      </c>
      <c r="E449" s="58" t="s">
        <v>2744</v>
      </c>
      <c r="F449" s="58" t="s">
        <v>3918</v>
      </c>
      <c r="H449" s="58" t="s">
        <v>3919</v>
      </c>
      <c r="I449" s="58" t="s">
        <v>720</v>
      </c>
      <c r="J449" s="58" t="s">
        <v>3142</v>
      </c>
    </row>
    <row r="450" spans="1:11">
      <c r="A450" s="58" t="s">
        <v>3134</v>
      </c>
      <c r="B450" s="60" t="s">
        <v>4872</v>
      </c>
      <c r="C450" s="58" t="s">
        <v>3920</v>
      </c>
      <c r="D450" s="58" t="s">
        <v>598</v>
      </c>
      <c r="E450" s="58" t="s">
        <v>2744</v>
      </c>
      <c r="H450" s="58" t="s">
        <v>2883</v>
      </c>
      <c r="I450" s="58" t="s">
        <v>598</v>
      </c>
      <c r="J450" s="58" t="s">
        <v>2769</v>
      </c>
      <c r="K450" s="58" t="s">
        <v>2770</v>
      </c>
    </row>
    <row r="451" spans="1:11">
      <c r="A451" s="58" t="s">
        <v>3921</v>
      </c>
      <c r="B451" s="60" t="s">
        <v>4873</v>
      </c>
      <c r="C451" s="58" t="s">
        <v>3922</v>
      </c>
      <c r="D451" s="58" t="s">
        <v>3529</v>
      </c>
      <c r="E451" s="58" t="s">
        <v>2744</v>
      </c>
      <c r="H451" s="58" t="s">
        <v>3923</v>
      </c>
      <c r="I451" s="58" t="s">
        <v>3529</v>
      </c>
      <c r="J451" s="58" t="s">
        <v>2831</v>
      </c>
      <c r="K451" s="58" t="s">
        <v>2832</v>
      </c>
    </row>
    <row r="452" spans="1:11">
      <c r="A452" s="58" t="s">
        <v>1460</v>
      </c>
      <c r="B452" s="60" t="s">
        <v>1459</v>
      </c>
      <c r="C452" s="58" t="s">
        <v>3924</v>
      </c>
      <c r="D452" s="58" t="s">
        <v>59</v>
      </c>
      <c r="E452" s="58" t="s">
        <v>2744</v>
      </c>
      <c r="F452" s="58" t="s">
        <v>2948</v>
      </c>
      <c r="H452" s="58" t="s">
        <v>2949</v>
      </c>
      <c r="I452" s="58" t="s">
        <v>59</v>
      </c>
      <c r="J452" s="58" t="s">
        <v>2896</v>
      </c>
      <c r="K452" s="58" t="s">
        <v>2950</v>
      </c>
    </row>
    <row r="453" spans="1:11">
      <c r="A453" s="58" t="s">
        <v>1521</v>
      </c>
      <c r="B453" s="60" t="s">
        <v>1520</v>
      </c>
      <c r="C453" s="58" t="s">
        <v>3925</v>
      </c>
      <c r="D453" s="58" t="s">
        <v>3926</v>
      </c>
      <c r="E453" s="58" t="s">
        <v>2738</v>
      </c>
      <c r="H453" s="58" t="s">
        <v>3927</v>
      </c>
      <c r="I453" s="58" t="s">
        <v>3926</v>
      </c>
      <c r="J453" s="58" t="s">
        <v>3269</v>
      </c>
    </row>
    <row r="454" spans="1:11">
      <c r="A454" s="58" t="s">
        <v>858</v>
      </c>
      <c r="B454" s="60" t="s">
        <v>4874</v>
      </c>
      <c r="C454" s="58" t="s">
        <v>3928</v>
      </c>
      <c r="D454" s="58" t="s">
        <v>2752</v>
      </c>
      <c r="E454" s="58" t="s">
        <v>2744</v>
      </c>
      <c r="H454" s="58" t="s">
        <v>3929</v>
      </c>
      <c r="I454" s="58" t="s">
        <v>2752</v>
      </c>
      <c r="J454" s="58" t="s">
        <v>2753</v>
      </c>
      <c r="K454" s="58" t="s">
        <v>2754</v>
      </c>
    </row>
    <row r="455" spans="1:11">
      <c r="A455" s="58" t="s">
        <v>3930</v>
      </c>
      <c r="B455" s="60" t="s">
        <v>4875</v>
      </c>
      <c r="C455" s="58" t="s">
        <v>3931</v>
      </c>
      <c r="D455" s="58" t="s">
        <v>3932</v>
      </c>
      <c r="E455" s="58" t="s">
        <v>2738</v>
      </c>
      <c r="H455" s="58" t="s">
        <v>3203</v>
      </c>
      <c r="I455" s="58" t="s">
        <v>3932</v>
      </c>
      <c r="J455" s="58" t="s">
        <v>2896</v>
      </c>
      <c r="K455" s="58" t="s">
        <v>2897</v>
      </c>
    </row>
    <row r="456" spans="1:11">
      <c r="A456" s="58" t="s">
        <v>3933</v>
      </c>
      <c r="B456" s="60" t="s">
        <v>857</v>
      </c>
      <c r="C456" s="58" t="s">
        <v>3934</v>
      </c>
      <c r="D456" s="58" t="s">
        <v>598</v>
      </c>
      <c r="E456" s="58" t="s">
        <v>2744</v>
      </c>
      <c r="F456" s="58" t="s">
        <v>2882</v>
      </c>
      <c r="H456" s="58" t="s">
        <v>2883</v>
      </c>
      <c r="I456" s="58" t="s">
        <v>598</v>
      </c>
      <c r="J456" s="58" t="s">
        <v>2769</v>
      </c>
      <c r="K456" s="58" t="s">
        <v>2770</v>
      </c>
    </row>
    <row r="457" spans="1:11">
      <c r="A457" s="58" t="s">
        <v>3935</v>
      </c>
      <c r="B457" s="60" t="s">
        <v>4603</v>
      </c>
      <c r="C457" s="58" t="s">
        <v>3936</v>
      </c>
      <c r="D457" s="58" t="s">
        <v>3868</v>
      </c>
      <c r="E457" s="58" t="s">
        <v>2744</v>
      </c>
      <c r="H457" s="58" t="s">
        <v>3937</v>
      </c>
      <c r="I457" s="58" t="s">
        <v>3868</v>
      </c>
      <c r="J457" s="58" t="s">
        <v>2831</v>
      </c>
      <c r="K457" s="58" t="s">
        <v>2832</v>
      </c>
    </row>
    <row r="458" spans="1:11">
      <c r="A458" s="58" t="s">
        <v>3935</v>
      </c>
      <c r="B458" s="60" t="s">
        <v>4876</v>
      </c>
      <c r="C458" s="58" t="s">
        <v>3938</v>
      </c>
      <c r="D458" s="58" t="s">
        <v>3727</v>
      </c>
      <c r="E458" s="58" t="s">
        <v>2766</v>
      </c>
      <c r="H458" s="58" t="s">
        <v>3146</v>
      </c>
      <c r="I458" s="58" t="s">
        <v>3727</v>
      </c>
      <c r="J458" s="58" t="s">
        <v>2805</v>
      </c>
    </row>
    <row r="459" spans="1:11">
      <c r="A459" s="58" t="s">
        <v>3939</v>
      </c>
      <c r="B459" s="60" t="s">
        <v>4877</v>
      </c>
      <c r="C459" s="58" t="s">
        <v>3940</v>
      </c>
      <c r="D459" s="58" t="s">
        <v>3673</v>
      </c>
      <c r="E459" s="58" t="s">
        <v>2776</v>
      </c>
      <c r="H459" s="58" t="s">
        <v>3941</v>
      </c>
      <c r="I459" s="58" t="s">
        <v>3673</v>
      </c>
    </row>
    <row r="460" spans="1:11">
      <c r="A460" s="58" t="s">
        <v>3942</v>
      </c>
      <c r="B460" s="60" t="s">
        <v>4878</v>
      </c>
      <c r="C460" s="58" t="s">
        <v>3917</v>
      </c>
      <c r="D460" s="58" t="s">
        <v>3627</v>
      </c>
      <c r="E460" s="58" t="s">
        <v>2744</v>
      </c>
      <c r="H460" s="58" t="s">
        <v>3628</v>
      </c>
      <c r="I460" s="58" t="s">
        <v>2196</v>
      </c>
      <c r="J460" s="58" t="s">
        <v>2799</v>
      </c>
      <c r="K460" s="58" t="s">
        <v>2800</v>
      </c>
    </row>
    <row r="461" spans="1:11">
      <c r="A461" s="58" t="s">
        <v>3943</v>
      </c>
      <c r="B461" s="60" t="s">
        <v>4879</v>
      </c>
      <c r="C461" s="58" t="s">
        <v>3944</v>
      </c>
      <c r="D461" s="58" t="s">
        <v>3627</v>
      </c>
      <c r="E461" s="58" t="s">
        <v>2744</v>
      </c>
      <c r="H461" s="58" t="s">
        <v>3945</v>
      </c>
      <c r="I461" s="58" t="s">
        <v>2196</v>
      </c>
      <c r="J461" s="58" t="s">
        <v>2799</v>
      </c>
      <c r="K461" s="58" t="s">
        <v>2800</v>
      </c>
    </row>
    <row r="462" spans="1:11">
      <c r="A462" s="58" t="s">
        <v>3946</v>
      </c>
      <c r="B462" s="60" t="s">
        <v>1154</v>
      </c>
      <c r="C462" s="58" t="s">
        <v>3947</v>
      </c>
      <c r="D462" s="58" t="s">
        <v>3948</v>
      </c>
      <c r="E462" s="58" t="s">
        <v>2776</v>
      </c>
      <c r="H462" s="58" t="s">
        <v>3949</v>
      </c>
      <c r="I462" s="58" t="s">
        <v>3948</v>
      </c>
      <c r="J462" s="58" t="s">
        <v>2805</v>
      </c>
    </row>
    <row r="463" spans="1:11">
      <c r="A463" s="58" t="s">
        <v>3061</v>
      </c>
      <c r="B463" s="60" t="s">
        <v>4880</v>
      </c>
      <c r="C463" s="58" t="s">
        <v>3950</v>
      </c>
      <c r="D463" s="58" t="s">
        <v>2784</v>
      </c>
      <c r="E463" s="58" t="s">
        <v>2744</v>
      </c>
      <c r="H463" s="58" t="s">
        <v>3591</v>
      </c>
      <c r="I463" s="58" t="s">
        <v>2784</v>
      </c>
      <c r="J463" s="58" t="s">
        <v>2746</v>
      </c>
    </row>
    <row r="464" spans="1:11">
      <c r="A464" s="58" t="s">
        <v>3061</v>
      </c>
      <c r="B464" s="60" t="s">
        <v>4881</v>
      </c>
      <c r="C464" s="58" t="s">
        <v>3951</v>
      </c>
      <c r="D464" s="58" t="s">
        <v>2869</v>
      </c>
      <c r="E464" s="58" t="s">
        <v>2744</v>
      </c>
      <c r="H464" s="58" t="s">
        <v>2871</v>
      </c>
      <c r="I464" s="58" t="s">
        <v>2798</v>
      </c>
      <c r="J464" s="58" t="s">
        <v>2799</v>
      </c>
      <c r="K464" s="58" t="s">
        <v>2800</v>
      </c>
    </row>
    <row r="465" spans="1:11">
      <c r="A465" s="58" t="s">
        <v>3952</v>
      </c>
      <c r="B465" s="60" t="s">
        <v>4882</v>
      </c>
      <c r="C465" s="58" t="s">
        <v>3953</v>
      </c>
      <c r="D465" s="58" t="s">
        <v>2784</v>
      </c>
      <c r="E465" s="58" t="s">
        <v>2744</v>
      </c>
      <c r="H465" s="58" t="s">
        <v>3591</v>
      </c>
      <c r="I465" s="58" t="s">
        <v>2784</v>
      </c>
      <c r="J465" s="58" t="s">
        <v>2746</v>
      </c>
    </row>
    <row r="466" spans="1:11">
      <c r="A466" s="58" t="s">
        <v>1577</v>
      </c>
      <c r="B466" s="60" t="s">
        <v>1576</v>
      </c>
      <c r="C466" s="58" t="s">
        <v>3954</v>
      </c>
      <c r="D466" s="58" t="s">
        <v>359</v>
      </c>
      <c r="E466" s="58" t="s">
        <v>2776</v>
      </c>
      <c r="H466" s="58" t="s">
        <v>3955</v>
      </c>
      <c r="I466" s="58" t="s">
        <v>359</v>
      </c>
      <c r="J466" s="58" t="s">
        <v>2741</v>
      </c>
      <c r="K466" s="58" t="s">
        <v>3133</v>
      </c>
    </row>
    <row r="467" spans="1:11">
      <c r="A467" s="58" t="s">
        <v>3956</v>
      </c>
      <c r="B467" s="60" t="s">
        <v>4883</v>
      </c>
      <c r="C467" s="58" t="s">
        <v>3957</v>
      </c>
      <c r="D467" s="58" t="s">
        <v>2869</v>
      </c>
      <c r="E467" s="58" t="s">
        <v>2744</v>
      </c>
      <c r="H467" s="58" t="s">
        <v>2871</v>
      </c>
      <c r="I467" s="58" t="s">
        <v>2798</v>
      </c>
      <c r="J467" s="58" t="s">
        <v>2799</v>
      </c>
      <c r="K467" s="58" t="s">
        <v>2800</v>
      </c>
    </row>
    <row r="468" spans="1:11">
      <c r="A468" s="58" t="s">
        <v>3956</v>
      </c>
      <c r="B468" s="60" t="s">
        <v>4884</v>
      </c>
      <c r="C468" s="58" t="s">
        <v>3958</v>
      </c>
      <c r="D468" s="58" t="s">
        <v>3727</v>
      </c>
      <c r="E468" s="58" t="s">
        <v>2766</v>
      </c>
      <c r="H468" s="58" t="s">
        <v>3146</v>
      </c>
      <c r="I468" s="58" t="s">
        <v>3727</v>
      </c>
      <c r="J468" s="58" t="s">
        <v>2805</v>
      </c>
    </row>
    <row r="469" spans="1:11">
      <c r="A469" s="58" t="s">
        <v>3959</v>
      </c>
      <c r="B469" s="60" t="s">
        <v>4885</v>
      </c>
      <c r="C469" s="58" t="s">
        <v>3960</v>
      </c>
      <c r="D469" s="58" t="s">
        <v>59</v>
      </c>
      <c r="E469" s="58" t="s">
        <v>2744</v>
      </c>
      <c r="H469" s="58" t="s">
        <v>3961</v>
      </c>
      <c r="I469" s="58" t="s">
        <v>59</v>
      </c>
      <c r="J469" s="58" t="s">
        <v>2896</v>
      </c>
      <c r="K469" s="58" t="s">
        <v>2950</v>
      </c>
    </row>
    <row r="470" spans="1:11">
      <c r="A470" s="58" t="s">
        <v>3962</v>
      </c>
      <c r="B470" s="60" t="s">
        <v>4886</v>
      </c>
      <c r="C470" s="58" t="s">
        <v>3963</v>
      </c>
      <c r="D470" s="58" t="s">
        <v>2784</v>
      </c>
      <c r="E470" s="58" t="s">
        <v>2744</v>
      </c>
      <c r="H470" s="58" t="s">
        <v>3591</v>
      </c>
      <c r="I470" s="58" t="s">
        <v>2784</v>
      </c>
      <c r="J470" s="58" t="s">
        <v>2746</v>
      </c>
    </row>
    <row r="471" spans="1:11">
      <c r="A471" s="58" t="s">
        <v>304</v>
      </c>
      <c r="B471" s="60" t="s">
        <v>4887</v>
      </c>
      <c r="C471" s="58" t="s">
        <v>3964</v>
      </c>
      <c r="D471" s="58" t="s">
        <v>1496</v>
      </c>
      <c r="E471" s="58" t="s">
        <v>2766</v>
      </c>
      <c r="H471" s="58" t="s">
        <v>3002</v>
      </c>
      <c r="I471" s="58" t="s">
        <v>1496</v>
      </c>
      <c r="J471" s="58" t="s">
        <v>2974</v>
      </c>
    </row>
    <row r="472" spans="1:11">
      <c r="A472" s="58" t="s">
        <v>304</v>
      </c>
      <c r="B472" s="60" t="s">
        <v>303</v>
      </c>
      <c r="C472" s="58" t="s">
        <v>3965</v>
      </c>
      <c r="D472" s="58" t="s">
        <v>3153</v>
      </c>
      <c r="E472" s="58" t="s">
        <v>2776</v>
      </c>
      <c r="H472" s="58" t="s">
        <v>3966</v>
      </c>
      <c r="I472" s="58" t="s">
        <v>3153</v>
      </c>
      <c r="J472" s="58" t="s">
        <v>2866</v>
      </c>
      <c r="K472" s="58" t="s">
        <v>2867</v>
      </c>
    </row>
    <row r="473" spans="1:11">
      <c r="A473" s="58" t="s">
        <v>304</v>
      </c>
      <c r="B473" s="60" t="s">
        <v>1260</v>
      </c>
      <c r="C473" s="58" t="s">
        <v>3967</v>
      </c>
      <c r="D473" s="58" t="s">
        <v>3968</v>
      </c>
      <c r="E473" s="58" t="s">
        <v>2738</v>
      </c>
      <c r="H473" s="58" t="s">
        <v>3146</v>
      </c>
      <c r="I473" s="58" t="s">
        <v>1261</v>
      </c>
      <c r="J473" s="58" t="s">
        <v>2820</v>
      </c>
    </row>
    <row r="474" spans="1:11">
      <c r="A474" s="58" t="s">
        <v>1590</v>
      </c>
      <c r="B474" s="60" t="s">
        <v>1589</v>
      </c>
      <c r="C474" s="58" t="s">
        <v>3969</v>
      </c>
      <c r="D474" s="58" t="s">
        <v>329</v>
      </c>
      <c r="E474" s="58" t="s">
        <v>2744</v>
      </c>
      <c r="H474" s="58" t="s">
        <v>3970</v>
      </c>
      <c r="I474" s="58" t="s">
        <v>329</v>
      </c>
      <c r="J474" s="58" t="s">
        <v>3679</v>
      </c>
    </row>
    <row r="475" spans="1:11">
      <c r="A475" s="58" t="s">
        <v>3971</v>
      </c>
      <c r="B475" s="60" t="s">
        <v>4888</v>
      </c>
      <c r="C475" s="58" t="s">
        <v>3972</v>
      </c>
      <c r="D475" s="58" t="s">
        <v>3973</v>
      </c>
      <c r="E475" s="58" t="s">
        <v>2744</v>
      </c>
      <c r="F475" s="58" t="s">
        <v>3974</v>
      </c>
      <c r="H475" s="58" t="s">
        <v>3975</v>
      </c>
      <c r="I475" s="58" t="s">
        <v>3973</v>
      </c>
      <c r="J475" s="58" t="s">
        <v>2813</v>
      </c>
      <c r="K475" s="58" t="s">
        <v>2814</v>
      </c>
    </row>
    <row r="476" spans="1:11">
      <c r="A476" s="58" t="s">
        <v>3976</v>
      </c>
      <c r="B476" s="60" t="s">
        <v>4889</v>
      </c>
      <c r="C476" s="58" t="s">
        <v>3544</v>
      </c>
      <c r="D476" s="58" t="s">
        <v>3977</v>
      </c>
      <c r="E476" s="58" t="s">
        <v>2744</v>
      </c>
      <c r="F476" s="58" t="s">
        <v>3978</v>
      </c>
      <c r="H476" s="58" t="s">
        <v>3975</v>
      </c>
      <c r="I476" s="58" t="s">
        <v>3973</v>
      </c>
      <c r="J476" s="58" t="s">
        <v>2813</v>
      </c>
      <c r="K476" s="58" t="s">
        <v>2814</v>
      </c>
    </row>
    <row r="477" spans="1:11">
      <c r="A477" s="58" t="s">
        <v>3979</v>
      </c>
      <c r="B477" s="60" t="s">
        <v>4890</v>
      </c>
      <c r="C477" s="58" t="s">
        <v>3980</v>
      </c>
      <c r="D477" s="58" t="s">
        <v>2906</v>
      </c>
      <c r="E477" s="58" t="s">
        <v>2738</v>
      </c>
      <c r="H477" s="58" t="s">
        <v>2907</v>
      </c>
      <c r="I477" s="58" t="s">
        <v>2906</v>
      </c>
      <c r="J477" s="58" t="s">
        <v>2896</v>
      </c>
      <c r="K477" s="58" t="s">
        <v>2897</v>
      </c>
    </row>
    <row r="478" spans="1:11">
      <c r="A478" s="58" t="s">
        <v>2884</v>
      </c>
      <c r="B478" s="60" t="s">
        <v>4891</v>
      </c>
      <c r="C478" s="58" t="s">
        <v>3981</v>
      </c>
      <c r="D478" s="58" t="s">
        <v>530</v>
      </c>
      <c r="E478" s="58" t="s">
        <v>2738</v>
      </c>
      <c r="H478" s="58" t="s">
        <v>3982</v>
      </c>
      <c r="I478" s="58" t="s">
        <v>530</v>
      </c>
      <c r="J478" s="58" t="s">
        <v>2831</v>
      </c>
      <c r="K478" s="58" t="s">
        <v>2832</v>
      </c>
    </row>
    <row r="479" spans="1:11">
      <c r="A479" s="58" t="s">
        <v>2884</v>
      </c>
      <c r="B479" s="60" t="s">
        <v>4892</v>
      </c>
      <c r="C479" s="58" t="s">
        <v>3292</v>
      </c>
      <c r="D479" s="58" t="s">
        <v>329</v>
      </c>
      <c r="E479" s="58" t="s">
        <v>2744</v>
      </c>
      <c r="F479" s="58" t="s">
        <v>3294</v>
      </c>
      <c r="H479" s="58" t="s">
        <v>3785</v>
      </c>
      <c r="I479" s="58" t="s">
        <v>329</v>
      </c>
      <c r="J479" s="58" t="s">
        <v>3679</v>
      </c>
    </row>
    <row r="480" spans="1:11">
      <c r="A480" s="58" t="s">
        <v>3983</v>
      </c>
      <c r="B480" s="60" t="s">
        <v>4893</v>
      </c>
      <c r="C480" s="58" t="s">
        <v>3984</v>
      </c>
      <c r="D480" s="58" t="s">
        <v>550</v>
      </c>
      <c r="E480" s="58" t="s">
        <v>2738</v>
      </c>
      <c r="H480" s="58" t="s">
        <v>3363</v>
      </c>
      <c r="I480" s="58" t="s">
        <v>550</v>
      </c>
      <c r="J480" s="58" t="s">
        <v>2866</v>
      </c>
      <c r="K480" s="58" t="s">
        <v>2867</v>
      </c>
    </row>
    <row r="481" spans="1:11">
      <c r="A481" s="58" t="s">
        <v>3042</v>
      </c>
      <c r="B481" s="60" t="s">
        <v>4894</v>
      </c>
      <c r="C481" s="58" t="s">
        <v>3985</v>
      </c>
      <c r="D481" s="58" t="s">
        <v>3986</v>
      </c>
      <c r="E481" s="58" t="s">
        <v>2776</v>
      </c>
      <c r="H481" s="58" t="s">
        <v>3011</v>
      </c>
      <c r="I481" s="58" t="s">
        <v>3010</v>
      </c>
      <c r="J481" s="58" t="s">
        <v>2866</v>
      </c>
      <c r="K481" s="58" t="s">
        <v>3012</v>
      </c>
    </row>
    <row r="482" spans="1:11">
      <c r="A482" s="58" t="s">
        <v>1379</v>
      </c>
      <c r="B482" s="60" t="s">
        <v>2062</v>
      </c>
      <c r="C482" s="58" t="s">
        <v>3987</v>
      </c>
      <c r="D482" s="58" t="s">
        <v>2063</v>
      </c>
      <c r="E482" s="58" t="s">
        <v>2744</v>
      </c>
      <c r="H482" s="58" t="s">
        <v>3988</v>
      </c>
      <c r="I482" s="58" t="s">
        <v>2063</v>
      </c>
      <c r="J482" s="58" t="s">
        <v>3269</v>
      </c>
    </row>
    <row r="483" spans="1:11">
      <c r="A483" s="58" t="s">
        <v>1379</v>
      </c>
      <c r="B483" s="60" t="s">
        <v>2090</v>
      </c>
      <c r="C483" s="58" t="s">
        <v>3989</v>
      </c>
      <c r="D483" s="58" t="s">
        <v>3610</v>
      </c>
      <c r="E483" s="58" t="s">
        <v>2744</v>
      </c>
      <c r="H483" s="58" t="s">
        <v>3990</v>
      </c>
      <c r="I483" s="58" t="s">
        <v>3612</v>
      </c>
      <c r="J483" s="58" t="s">
        <v>2753</v>
      </c>
    </row>
    <row r="484" spans="1:11">
      <c r="A484" s="58" t="s">
        <v>954</v>
      </c>
      <c r="B484" s="60" t="s">
        <v>4895</v>
      </c>
      <c r="C484" s="58" t="s">
        <v>3991</v>
      </c>
      <c r="D484" s="58" t="s">
        <v>2818</v>
      </c>
      <c r="E484" s="58" t="s">
        <v>2744</v>
      </c>
      <c r="H484" s="58" t="s">
        <v>3223</v>
      </c>
      <c r="I484" s="58" t="s">
        <v>155</v>
      </c>
      <c r="J484" s="58" t="s">
        <v>2820</v>
      </c>
      <c r="K484" s="58" t="s">
        <v>2821</v>
      </c>
    </row>
    <row r="485" spans="1:11">
      <c r="A485" s="58" t="s">
        <v>954</v>
      </c>
      <c r="B485" s="60" t="s">
        <v>1102</v>
      </c>
      <c r="C485" s="58" t="s">
        <v>3992</v>
      </c>
      <c r="D485" s="58" t="s">
        <v>3622</v>
      </c>
      <c r="E485" s="58" t="s">
        <v>2738</v>
      </c>
      <c r="H485" s="58" t="s">
        <v>3623</v>
      </c>
      <c r="I485" s="58" t="s">
        <v>3622</v>
      </c>
      <c r="J485" s="58" t="s">
        <v>3269</v>
      </c>
    </row>
    <row r="486" spans="1:11">
      <c r="A486" s="58" t="s">
        <v>954</v>
      </c>
      <c r="B486" s="60" t="s">
        <v>953</v>
      </c>
      <c r="C486" s="58" t="s">
        <v>3993</v>
      </c>
      <c r="D486" s="58" t="s">
        <v>3177</v>
      </c>
      <c r="E486" s="58" t="s">
        <v>2744</v>
      </c>
      <c r="F486" s="58" t="s">
        <v>3994</v>
      </c>
      <c r="H486" s="58" t="s">
        <v>3995</v>
      </c>
      <c r="I486" s="58" t="s">
        <v>3177</v>
      </c>
      <c r="J486" s="58" t="s">
        <v>2805</v>
      </c>
    </row>
    <row r="487" spans="1:11">
      <c r="A487" s="58" t="s">
        <v>1385</v>
      </c>
      <c r="B487" s="60" t="s">
        <v>1384</v>
      </c>
      <c r="C487" s="58" t="s">
        <v>3096</v>
      </c>
      <c r="D487" s="58" t="s">
        <v>3527</v>
      </c>
      <c r="E487" s="58" t="s">
        <v>2744</v>
      </c>
      <c r="H487" s="58" t="s">
        <v>3996</v>
      </c>
      <c r="I487" s="58" t="s">
        <v>3529</v>
      </c>
      <c r="J487" s="58" t="s">
        <v>2831</v>
      </c>
      <c r="K487" s="58" t="s">
        <v>2832</v>
      </c>
    </row>
    <row r="488" spans="1:11">
      <c r="A488" s="58" t="s">
        <v>1464</v>
      </c>
      <c r="B488" s="60" t="s">
        <v>1463</v>
      </c>
      <c r="C488" s="58" t="s">
        <v>3997</v>
      </c>
      <c r="D488" s="58" t="s">
        <v>3998</v>
      </c>
      <c r="E488" s="58" t="s">
        <v>2744</v>
      </c>
      <c r="F488" s="58" t="s">
        <v>3999</v>
      </c>
      <c r="H488" s="58" t="s">
        <v>4000</v>
      </c>
      <c r="I488" s="58" t="s">
        <v>3998</v>
      </c>
      <c r="J488" s="58" t="s">
        <v>2741</v>
      </c>
      <c r="K488" s="58" t="s">
        <v>3133</v>
      </c>
    </row>
    <row r="489" spans="1:11">
      <c r="A489" s="58" t="s">
        <v>646</v>
      </c>
      <c r="B489" s="60" t="s">
        <v>1200</v>
      </c>
      <c r="C489" s="58" t="s">
        <v>4001</v>
      </c>
      <c r="D489" s="58" t="s">
        <v>1022</v>
      </c>
      <c r="E489" s="58" t="s">
        <v>2738</v>
      </c>
      <c r="H489" s="58" t="s">
        <v>4002</v>
      </c>
      <c r="I489" s="58" t="s">
        <v>1022</v>
      </c>
      <c r="J489" s="58" t="s">
        <v>2855</v>
      </c>
    </row>
    <row r="490" spans="1:11">
      <c r="A490" s="58" t="s">
        <v>646</v>
      </c>
      <c r="B490" s="60" t="s">
        <v>1021</v>
      </c>
      <c r="C490" s="58" t="s">
        <v>4003</v>
      </c>
      <c r="D490" s="58" t="s">
        <v>1022</v>
      </c>
      <c r="E490" s="58" t="s">
        <v>2738</v>
      </c>
      <c r="F490" s="58" t="s">
        <v>4004</v>
      </c>
      <c r="H490" s="58" t="s">
        <v>4005</v>
      </c>
      <c r="I490" s="58" t="s">
        <v>1022</v>
      </c>
      <c r="J490" s="58" t="s">
        <v>2855</v>
      </c>
    </row>
    <row r="491" spans="1:11">
      <c r="A491" s="58" t="s">
        <v>646</v>
      </c>
      <c r="B491" s="60" t="s">
        <v>645</v>
      </c>
      <c r="C491" s="58" t="s">
        <v>4006</v>
      </c>
      <c r="D491" s="58" t="s">
        <v>3202</v>
      </c>
      <c r="E491" s="58" t="s">
        <v>2738</v>
      </c>
      <c r="H491" s="58" t="s">
        <v>3203</v>
      </c>
      <c r="I491" s="58" t="s">
        <v>3202</v>
      </c>
      <c r="J491" s="58" t="s">
        <v>2896</v>
      </c>
    </row>
    <row r="492" spans="1:11">
      <c r="A492" s="58" t="s">
        <v>4007</v>
      </c>
      <c r="B492" s="60" t="s">
        <v>4896</v>
      </c>
      <c r="C492" s="58" t="s">
        <v>4008</v>
      </c>
      <c r="D492" s="58" t="s">
        <v>598</v>
      </c>
      <c r="E492" s="58" t="s">
        <v>2744</v>
      </c>
      <c r="H492" s="58" t="s">
        <v>2883</v>
      </c>
      <c r="I492" s="58" t="s">
        <v>598</v>
      </c>
      <c r="J492" s="58" t="s">
        <v>2769</v>
      </c>
      <c r="K492" s="58" t="s">
        <v>2770</v>
      </c>
    </row>
    <row r="493" spans="1:11">
      <c r="A493" s="58" t="s">
        <v>4009</v>
      </c>
      <c r="B493" s="60" t="s">
        <v>4897</v>
      </c>
      <c r="C493" s="58" t="s">
        <v>4010</v>
      </c>
      <c r="D493" s="58" t="s">
        <v>4011</v>
      </c>
      <c r="E493" s="58" t="s">
        <v>2738</v>
      </c>
      <c r="H493" s="58" t="s">
        <v>3146</v>
      </c>
      <c r="I493" s="58" t="s">
        <v>4011</v>
      </c>
      <c r="J493" s="58" t="s">
        <v>2799</v>
      </c>
    </row>
    <row r="494" spans="1:11">
      <c r="A494" s="58" t="s">
        <v>4012</v>
      </c>
      <c r="B494" s="60" t="s">
        <v>4898</v>
      </c>
      <c r="C494" s="58" t="s">
        <v>4013</v>
      </c>
      <c r="D494" s="58" t="s">
        <v>2876</v>
      </c>
      <c r="E494" s="58" t="s">
        <v>2744</v>
      </c>
      <c r="H494" s="58" t="s">
        <v>4014</v>
      </c>
      <c r="I494" s="58" t="s">
        <v>2876</v>
      </c>
      <c r="J494" s="58" t="s">
        <v>2831</v>
      </c>
      <c r="K494" s="58" t="s">
        <v>2832</v>
      </c>
    </row>
    <row r="495" spans="1:11">
      <c r="A495" s="58" t="s">
        <v>4015</v>
      </c>
      <c r="B495" s="60" t="s">
        <v>4899</v>
      </c>
      <c r="C495" s="58" t="s">
        <v>4016</v>
      </c>
      <c r="D495" s="58" t="s">
        <v>3219</v>
      </c>
      <c r="E495" s="58" t="s">
        <v>2744</v>
      </c>
      <c r="H495" s="58" t="s">
        <v>3864</v>
      </c>
      <c r="I495" s="58" t="s">
        <v>454</v>
      </c>
      <c r="J495" s="58" t="s">
        <v>2799</v>
      </c>
      <c r="K495" s="58" t="s">
        <v>2800</v>
      </c>
    </row>
    <row r="496" spans="1:11">
      <c r="A496" s="58" t="s">
        <v>4017</v>
      </c>
      <c r="B496" s="60" t="s">
        <v>4900</v>
      </c>
      <c r="C496" s="58" t="s">
        <v>4018</v>
      </c>
      <c r="D496" s="58" t="s">
        <v>3310</v>
      </c>
      <c r="E496" s="58" t="s">
        <v>2776</v>
      </c>
      <c r="H496" s="58" t="s">
        <v>3311</v>
      </c>
      <c r="I496" s="58" t="s">
        <v>3310</v>
      </c>
    </row>
    <row r="497" spans="1:11">
      <c r="A497" s="58" t="s">
        <v>4019</v>
      </c>
      <c r="B497" s="60" t="s">
        <v>4901</v>
      </c>
      <c r="C497" s="58" t="s">
        <v>4020</v>
      </c>
      <c r="D497" s="58" t="s">
        <v>1003</v>
      </c>
      <c r="E497" s="58" t="s">
        <v>2744</v>
      </c>
      <c r="H497" s="58" t="s">
        <v>4021</v>
      </c>
      <c r="I497" s="58" t="s">
        <v>1003</v>
      </c>
      <c r="J497" s="58" t="s">
        <v>2779</v>
      </c>
      <c r="K497" s="58" t="s">
        <v>2780</v>
      </c>
    </row>
    <row r="498" spans="1:11">
      <c r="A498" s="58" t="s">
        <v>4022</v>
      </c>
      <c r="B498" s="60" t="s">
        <v>4902</v>
      </c>
      <c r="C498" s="58" t="s">
        <v>3674</v>
      </c>
      <c r="D498" s="58" t="s">
        <v>2774</v>
      </c>
      <c r="E498" s="58" t="s">
        <v>2744</v>
      </c>
      <c r="H498" s="58" t="s">
        <v>3166</v>
      </c>
      <c r="I498" s="58" t="s">
        <v>2774</v>
      </c>
      <c r="J498" s="58" t="s">
        <v>2753</v>
      </c>
      <c r="K498" s="58" t="s">
        <v>2754</v>
      </c>
    </row>
    <row r="499" spans="1:11">
      <c r="A499" s="58" t="s">
        <v>2908</v>
      </c>
      <c r="B499" s="60" t="s">
        <v>4903</v>
      </c>
      <c r="C499" s="58" t="s">
        <v>4023</v>
      </c>
      <c r="D499" s="58" t="s">
        <v>3010</v>
      </c>
      <c r="E499" s="58" t="s">
        <v>2776</v>
      </c>
      <c r="H499" s="58" t="s">
        <v>4024</v>
      </c>
      <c r="I499" s="58" t="s">
        <v>3010</v>
      </c>
      <c r="J499" s="58" t="s">
        <v>2866</v>
      </c>
      <c r="K499" s="58" t="s">
        <v>3012</v>
      </c>
    </row>
    <row r="500" spans="1:11">
      <c r="A500" s="58" t="s">
        <v>2908</v>
      </c>
      <c r="B500" s="60" t="s">
        <v>4904</v>
      </c>
      <c r="C500" s="58" t="s">
        <v>2911</v>
      </c>
      <c r="D500" s="58" t="s">
        <v>3153</v>
      </c>
      <c r="E500" s="58" t="s">
        <v>2776</v>
      </c>
      <c r="H500" s="58" t="s">
        <v>4025</v>
      </c>
      <c r="I500" s="58" t="s">
        <v>3153</v>
      </c>
      <c r="J500" s="58" t="s">
        <v>2866</v>
      </c>
      <c r="K500" s="58" t="s">
        <v>2867</v>
      </c>
    </row>
    <row r="501" spans="1:11">
      <c r="A501" s="58" t="s">
        <v>2908</v>
      </c>
      <c r="B501" s="60" t="s">
        <v>4905</v>
      </c>
      <c r="C501" s="58" t="s">
        <v>4026</v>
      </c>
      <c r="D501" s="58" t="s">
        <v>2837</v>
      </c>
      <c r="E501" s="58" t="s">
        <v>2744</v>
      </c>
      <c r="H501" s="58" t="s">
        <v>3146</v>
      </c>
      <c r="I501" s="58" t="s">
        <v>2837</v>
      </c>
      <c r="J501" s="58" t="s">
        <v>2769</v>
      </c>
      <c r="K501" s="58" t="s">
        <v>2770</v>
      </c>
    </row>
    <row r="502" spans="1:11">
      <c r="A502" s="58" t="s">
        <v>2908</v>
      </c>
      <c r="B502" s="60" t="s">
        <v>4906</v>
      </c>
      <c r="C502" s="58" t="s">
        <v>2833</v>
      </c>
      <c r="D502" s="58" t="s">
        <v>4027</v>
      </c>
      <c r="E502" s="58" t="s">
        <v>2744</v>
      </c>
      <c r="F502" s="58" t="s">
        <v>4028</v>
      </c>
      <c r="H502" s="58" t="s">
        <v>4029</v>
      </c>
      <c r="I502" s="58" t="s">
        <v>4027</v>
      </c>
      <c r="J502" s="58" t="s">
        <v>2831</v>
      </c>
      <c r="K502" s="58" t="s">
        <v>2832</v>
      </c>
    </row>
    <row r="503" spans="1:11">
      <c r="A503" s="58" t="s">
        <v>2908</v>
      </c>
      <c r="B503" s="60" t="s">
        <v>4907</v>
      </c>
      <c r="C503" s="58" t="s">
        <v>4030</v>
      </c>
      <c r="D503" s="58" t="s">
        <v>3010</v>
      </c>
      <c r="E503" s="58" t="s">
        <v>2776</v>
      </c>
      <c r="F503" s="58" t="s">
        <v>2894</v>
      </c>
      <c r="H503" s="58" t="s">
        <v>3011</v>
      </c>
      <c r="I503" s="58" t="s">
        <v>3010</v>
      </c>
      <c r="J503" s="58" t="s">
        <v>2866</v>
      </c>
      <c r="K503" s="58" t="s">
        <v>3012</v>
      </c>
    </row>
    <row r="504" spans="1:11">
      <c r="A504" s="58" t="s">
        <v>2908</v>
      </c>
      <c r="B504" s="60" t="s">
        <v>4908</v>
      </c>
      <c r="C504" s="58" t="s">
        <v>4031</v>
      </c>
      <c r="D504" s="58" t="s">
        <v>807</v>
      </c>
      <c r="E504" s="58" t="s">
        <v>2744</v>
      </c>
      <c r="F504" s="58" t="s">
        <v>4032</v>
      </c>
      <c r="H504" s="58" t="s">
        <v>4033</v>
      </c>
      <c r="I504" s="58" t="s">
        <v>807</v>
      </c>
      <c r="J504" s="58" t="s">
        <v>2896</v>
      </c>
      <c r="K504" s="58" t="s">
        <v>3189</v>
      </c>
    </row>
    <row r="505" spans="1:11">
      <c r="A505" s="58" t="s">
        <v>2908</v>
      </c>
      <c r="B505" s="60" t="s">
        <v>4909</v>
      </c>
      <c r="C505" s="58" t="s">
        <v>4034</v>
      </c>
      <c r="D505" s="58" t="s">
        <v>4035</v>
      </c>
      <c r="E505" s="58" t="s">
        <v>2738</v>
      </c>
      <c r="F505" s="58" t="s">
        <v>2940</v>
      </c>
      <c r="H505" s="58" t="s">
        <v>2941</v>
      </c>
      <c r="I505" s="58" t="s">
        <v>4036</v>
      </c>
      <c r="J505" s="58" t="s">
        <v>2741</v>
      </c>
      <c r="K505" s="58" t="s">
        <v>2943</v>
      </c>
    </row>
    <row r="506" spans="1:11">
      <c r="A506" s="58" t="s">
        <v>2908</v>
      </c>
      <c r="B506" s="60" t="s">
        <v>4910</v>
      </c>
      <c r="C506" s="58" t="s">
        <v>4037</v>
      </c>
      <c r="D506" s="58" t="s">
        <v>2939</v>
      </c>
      <c r="E506" s="58" t="s">
        <v>2738</v>
      </c>
      <c r="F506" s="58" t="s">
        <v>2940</v>
      </c>
      <c r="H506" s="58" t="s">
        <v>2941</v>
      </c>
      <c r="I506" s="58" t="s">
        <v>2942</v>
      </c>
      <c r="J506" s="58" t="s">
        <v>2741</v>
      </c>
      <c r="K506" s="58" t="s">
        <v>2943</v>
      </c>
    </row>
    <row r="507" spans="1:11">
      <c r="A507" s="58" t="s">
        <v>2908</v>
      </c>
      <c r="B507" s="60" t="s">
        <v>4911</v>
      </c>
      <c r="C507" s="58" t="s">
        <v>4038</v>
      </c>
      <c r="D507" s="58" t="s">
        <v>3727</v>
      </c>
      <c r="E507" s="58" t="s">
        <v>2766</v>
      </c>
      <c r="H507" s="58" t="s">
        <v>3146</v>
      </c>
      <c r="I507" s="58" t="s">
        <v>3727</v>
      </c>
      <c r="J507" s="58" t="s">
        <v>2805</v>
      </c>
    </row>
    <row r="508" spans="1:11">
      <c r="A508" s="58" t="s">
        <v>1726</v>
      </c>
      <c r="B508" s="60" t="s">
        <v>1725</v>
      </c>
      <c r="C508" s="58" t="s">
        <v>4039</v>
      </c>
      <c r="D508" s="58" t="s">
        <v>3034</v>
      </c>
      <c r="E508" s="58" t="s">
        <v>2744</v>
      </c>
      <c r="H508" s="58" t="s">
        <v>4040</v>
      </c>
      <c r="I508" s="58" t="s">
        <v>3034</v>
      </c>
      <c r="J508" s="58" t="s">
        <v>2799</v>
      </c>
    </row>
    <row r="509" spans="1:11">
      <c r="A509" s="58" t="s">
        <v>1111</v>
      </c>
      <c r="B509" s="60" t="s">
        <v>4912</v>
      </c>
      <c r="C509" s="58" t="s">
        <v>4041</v>
      </c>
      <c r="D509" s="58" t="s">
        <v>4042</v>
      </c>
      <c r="E509" s="58" t="s">
        <v>2738</v>
      </c>
      <c r="H509" s="58" t="s">
        <v>3146</v>
      </c>
      <c r="I509" s="58" t="s">
        <v>4042</v>
      </c>
      <c r="J509" s="58" t="s">
        <v>2855</v>
      </c>
    </row>
    <row r="510" spans="1:11">
      <c r="A510" s="58" t="s">
        <v>1111</v>
      </c>
      <c r="B510" s="60" t="s">
        <v>1439</v>
      </c>
      <c r="C510" s="58" t="s">
        <v>4043</v>
      </c>
      <c r="D510" s="58" t="s">
        <v>3047</v>
      </c>
      <c r="E510" s="58" t="s">
        <v>2738</v>
      </c>
      <c r="F510" s="58" t="s">
        <v>3193</v>
      </c>
      <c r="H510" s="58" t="s">
        <v>2941</v>
      </c>
      <c r="I510" s="58" t="s">
        <v>3048</v>
      </c>
      <c r="J510" s="58" t="s">
        <v>2741</v>
      </c>
      <c r="K510" s="58" t="s">
        <v>2943</v>
      </c>
    </row>
    <row r="511" spans="1:11">
      <c r="A511" s="58" t="s">
        <v>4044</v>
      </c>
      <c r="B511" s="60" t="s">
        <v>4913</v>
      </c>
      <c r="C511" s="58" t="s">
        <v>4045</v>
      </c>
      <c r="D511" s="58" t="s">
        <v>720</v>
      </c>
      <c r="E511" s="58" t="s">
        <v>2738</v>
      </c>
      <c r="H511" s="58" t="s">
        <v>4046</v>
      </c>
      <c r="I511" s="58" t="s">
        <v>720</v>
      </c>
      <c r="J511" s="58" t="s">
        <v>3142</v>
      </c>
      <c r="K511" s="58" t="s">
        <v>3730</v>
      </c>
    </row>
    <row r="512" spans="1:11">
      <c r="A512" s="58" t="s">
        <v>4047</v>
      </c>
      <c r="B512" s="60" t="s">
        <v>4914</v>
      </c>
      <c r="C512" s="58" t="s">
        <v>4048</v>
      </c>
      <c r="D512" s="58" t="s">
        <v>2273</v>
      </c>
      <c r="E512" s="58" t="s">
        <v>2738</v>
      </c>
      <c r="H512" s="58" t="s">
        <v>3014</v>
      </c>
      <c r="I512" s="58" t="s">
        <v>2273</v>
      </c>
      <c r="J512" s="58" t="s">
        <v>2769</v>
      </c>
      <c r="K512" s="58" t="s">
        <v>2770</v>
      </c>
    </row>
    <row r="513" spans="1:11">
      <c r="A513" s="58" t="s">
        <v>4047</v>
      </c>
      <c r="B513" s="60" t="s">
        <v>4915</v>
      </c>
      <c r="C513" s="58" t="s">
        <v>4049</v>
      </c>
      <c r="D513" s="58" t="s">
        <v>2893</v>
      </c>
      <c r="E513" s="58" t="s">
        <v>2744</v>
      </c>
      <c r="H513" s="58" t="s">
        <v>3146</v>
      </c>
      <c r="I513" s="58" t="s">
        <v>2893</v>
      </c>
      <c r="J513" s="58" t="s">
        <v>2896</v>
      </c>
      <c r="K513" s="58" t="s">
        <v>2897</v>
      </c>
    </row>
    <row r="514" spans="1:11">
      <c r="A514" s="58" t="s">
        <v>577</v>
      </c>
      <c r="B514" s="60" t="s">
        <v>576</v>
      </c>
      <c r="C514" s="58" t="s">
        <v>4050</v>
      </c>
      <c r="D514" s="58" t="s">
        <v>3537</v>
      </c>
      <c r="E514" s="58" t="s">
        <v>2738</v>
      </c>
      <c r="F514" s="58" t="s">
        <v>4051</v>
      </c>
      <c r="H514" s="58" t="s">
        <v>4052</v>
      </c>
      <c r="I514" s="58" t="s">
        <v>3537</v>
      </c>
      <c r="J514" s="58" t="s">
        <v>2831</v>
      </c>
      <c r="K514" s="58" t="s">
        <v>2832</v>
      </c>
    </row>
    <row r="515" spans="1:11">
      <c r="A515" s="58" t="s">
        <v>4053</v>
      </c>
      <c r="B515" s="60" t="s">
        <v>4916</v>
      </c>
      <c r="C515" s="58" t="s">
        <v>4054</v>
      </c>
      <c r="D515" s="58" t="s">
        <v>2869</v>
      </c>
      <c r="E515" s="58" t="s">
        <v>2744</v>
      </c>
      <c r="H515" s="58" t="s">
        <v>2871</v>
      </c>
      <c r="I515" s="58" t="s">
        <v>2798</v>
      </c>
      <c r="J515" s="58" t="s">
        <v>2799</v>
      </c>
      <c r="K515" s="58" t="s">
        <v>2800</v>
      </c>
    </row>
    <row r="516" spans="1:11">
      <c r="A516" s="58" t="s">
        <v>4055</v>
      </c>
      <c r="B516" s="60" t="s">
        <v>4917</v>
      </c>
      <c r="C516" s="58" t="s">
        <v>4056</v>
      </c>
      <c r="D516" s="58" t="s">
        <v>550</v>
      </c>
      <c r="E516" s="58" t="s">
        <v>2776</v>
      </c>
      <c r="H516" s="58" t="s">
        <v>4057</v>
      </c>
      <c r="I516" s="58" t="s">
        <v>550</v>
      </c>
      <c r="J516" s="58" t="s">
        <v>2866</v>
      </c>
      <c r="K516" s="58" t="s">
        <v>2867</v>
      </c>
    </row>
    <row r="517" spans="1:11">
      <c r="A517" s="58" t="s">
        <v>4058</v>
      </c>
      <c r="B517" s="60" t="s">
        <v>4918</v>
      </c>
      <c r="C517" s="58" t="s">
        <v>4059</v>
      </c>
      <c r="D517" s="58" t="s">
        <v>807</v>
      </c>
      <c r="E517" s="58" t="s">
        <v>2744</v>
      </c>
      <c r="H517" s="58" t="s">
        <v>3604</v>
      </c>
      <c r="I517" s="58" t="s">
        <v>807</v>
      </c>
      <c r="J517" s="58" t="s">
        <v>2896</v>
      </c>
    </row>
    <row r="518" spans="1:11">
      <c r="A518" s="58" t="s">
        <v>4060</v>
      </c>
      <c r="B518" s="60" t="s">
        <v>4919</v>
      </c>
      <c r="C518" s="58" t="s">
        <v>3031</v>
      </c>
      <c r="D518" s="58" t="s">
        <v>3010</v>
      </c>
      <c r="E518" s="58" t="s">
        <v>2776</v>
      </c>
      <c r="F518" s="58" t="s">
        <v>2894</v>
      </c>
      <c r="H518" s="58" t="s">
        <v>3011</v>
      </c>
      <c r="I518" s="58" t="s">
        <v>3010</v>
      </c>
      <c r="J518" s="58" t="s">
        <v>2866</v>
      </c>
      <c r="K518" s="58" t="s">
        <v>3012</v>
      </c>
    </row>
    <row r="519" spans="1:11">
      <c r="A519" s="58" t="s">
        <v>4060</v>
      </c>
      <c r="B519" s="60" t="s">
        <v>4920</v>
      </c>
      <c r="C519" s="58" t="s">
        <v>4061</v>
      </c>
      <c r="D519" s="58" t="s">
        <v>4062</v>
      </c>
      <c r="E519" s="58" t="s">
        <v>2776</v>
      </c>
      <c r="H519" s="58" t="s">
        <v>4063</v>
      </c>
      <c r="I519" s="58" t="s">
        <v>4062</v>
      </c>
      <c r="J519" s="58" t="s">
        <v>2866</v>
      </c>
      <c r="K519" s="58" t="s">
        <v>2867</v>
      </c>
    </row>
    <row r="520" spans="1:11">
      <c r="A520" s="58" t="s">
        <v>4060</v>
      </c>
      <c r="B520" s="60" t="s">
        <v>791</v>
      </c>
      <c r="C520" s="58" t="s">
        <v>4064</v>
      </c>
      <c r="D520" s="58" t="s">
        <v>3044</v>
      </c>
      <c r="E520" s="58" t="s">
        <v>2744</v>
      </c>
      <c r="H520" s="58" t="s">
        <v>3045</v>
      </c>
      <c r="I520" s="58" t="s">
        <v>3044</v>
      </c>
      <c r="J520" s="58" t="s">
        <v>2896</v>
      </c>
      <c r="K520" s="58" t="s">
        <v>2917</v>
      </c>
    </row>
    <row r="521" spans="1:11">
      <c r="A521" s="58" t="s">
        <v>4060</v>
      </c>
      <c r="B521" s="60" t="s">
        <v>4921</v>
      </c>
      <c r="C521" s="58" t="s">
        <v>4065</v>
      </c>
      <c r="D521" s="58" t="s">
        <v>3076</v>
      </c>
      <c r="E521" s="58" t="s">
        <v>2738</v>
      </c>
      <c r="F521" s="58" t="s">
        <v>2940</v>
      </c>
      <c r="H521" s="58" t="s">
        <v>2941</v>
      </c>
      <c r="I521" s="58" t="s">
        <v>1364</v>
      </c>
      <c r="J521" s="58" t="s">
        <v>2741</v>
      </c>
      <c r="K521" s="58" t="s">
        <v>2943</v>
      </c>
    </row>
    <row r="522" spans="1:11">
      <c r="A522" s="58" t="s">
        <v>4066</v>
      </c>
      <c r="B522" s="60" t="s">
        <v>4922</v>
      </c>
      <c r="C522" s="58" t="s">
        <v>4067</v>
      </c>
      <c r="D522" s="58" t="s">
        <v>3044</v>
      </c>
      <c r="E522" s="58" t="s">
        <v>2744</v>
      </c>
      <c r="H522" s="58" t="s">
        <v>3045</v>
      </c>
      <c r="I522" s="58" t="s">
        <v>3044</v>
      </c>
      <c r="J522" s="58" t="s">
        <v>2896</v>
      </c>
      <c r="K522" s="58" t="s">
        <v>2917</v>
      </c>
    </row>
    <row r="523" spans="1:11">
      <c r="A523" s="58" t="s">
        <v>792</v>
      </c>
      <c r="B523" s="60" t="s">
        <v>4923</v>
      </c>
      <c r="C523" s="58" t="s">
        <v>4068</v>
      </c>
      <c r="D523" s="58" t="s">
        <v>4069</v>
      </c>
      <c r="E523" s="58" t="s">
        <v>2744</v>
      </c>
      <c r="H523" s="58" t="s">
        <v>4070</v>
      </c>
      <c r="I523" s="58" t="s">
        <v>4069</v>
      </c>
      <c r="J523" s="58" t="s">
        <v>2831</v>
      </c>
      <c r="K523" s="58" t="s">
        <v>2832</v>
      </c>
    </row>
    <row r="524" spans="1:11">
      <c r="A524" s="58" t="s">
        <v>792</v>
      </c>
      <c r="B524" s="60" t="s">
        <v>4924</v>
      </c>
      <c r="C524" s="58" t="s">
        <v>2952</v>
      </c>
      <c r="D524" s="58" t="s">
        <v>3868</v>
      </c>
      <c r="E524" s="58" t="s">
        <v>2744</v>
      </c>
      <c r="H524" s="58" t="s">
        <v>4071</v>
      </c>
      <c r="I524" s="58" t="s">
        <v>3868</v>
      </c>
      <c r="J524" s="58" t="s">
        <v>2831</v>
      </c>
      <c r="K524" s="58" t="s">
        <v>2832</v>
      </c>
    </row>
    <row r="525" spans="1:11">
      <c r="A525" s="58" t="s">
        <v>792</v>
      </c>
      <c r="B525" s="60" t="s">
        <v>4925</v>
      </c>
      <c r="C525" s="58" t="s">
        <v>2748</v>
      </c>
      <c r="D525" s="58" t="s">
        <v>3431</v>
      </c>
      <c r="E525" s="58" t="s">
        <v>2744</v>
      </c>
      <c r="H525" s="58" t="s">
        <v>3501</v>
      </c>
      <c r="I525" s="58" t="s">
        <v>3431</v>
      </c>
      <c r="J525" s="58" t="s">
        <v>2813</v>
      </c>
      <c r="K525" s="58" t="s">
        <v>2814</v>
      </c>
    </row>
    <row r="526" spans="1:11">
      <c r="A526" s="58" t="s">
        <v>792</v>
      </c>
      <c r="B526" s="60" t="s">
        <v>4926</v>
      </c>
      <c r="C526" s="58" t="s">
        <v>4072</v>
      </c>
      <c r="D526" s="58" t="s">
        <v>4062</v>
      </c>
      <c r="E526" s="58" t="s">
        <v>2776</v>
      </c>
      <c r="H526" s="58" t="s">
        <v>4073</v>
      </c>
      <c r="I526" s="58" t="s">
        <v>4062</v>
      </c>
      <c r="J526" s="58" t="s">
        <v>2866</v>
      </c>
      <c r="K526" s="58" t="s">
        <v>2867</v>
      </c>
    </row>
    <row r="527" spans="1:11">
      <c r="A527" s="58" t="s">
        <v>1015</v>
      </c>
      <c r="B527" s="60" t="s">
        <v>1014</v>
      </c>
      <c r="C527" s="58" t="s">
        <v>3227</v>
      </c>
      <c r="D527" s="58" t="s">
        <v>95</v>
      </c>
      <c r="E527" s="58" t="s">
        <v>2744</v>
      </c>
      <c r="F527" s="58" t="s">
        <v>4074</v>
      </c>
      <c r="H527" s="58" t="s">
        <v>3146</v>
      </c>
      <c r="I527" s="58" t="s">
        <v>95</v>
      </c>
      <c r="J527" s="58" t="s">
        <v>2831</v>
      </c>
      <c r="K527" s="58" t="s">
        <v>2832</v>
      </c>
    </row>
    <row r="528" spans="1:11">
      <c r="A528" s="58" t="s">
        <v>4075</v>
      </c>
      <c r="B528" s="60" t="s">
        <v>4927</v>
      </c>
      <c r="C528" s="58" t="s">
        <v>4076</v>
      </c>
      <c r="D528" s="58" t="s">
        <v>3868</v>
      </c>
      <c r="E528" s="58" t="s">
        <v>2744</v>
      </c>
      <c r="H528" s="58" t="s">
        <v>4077</v>
      </c>
      <c r="I528" s="58" t="s">
        <v>3868</v>
      </c>
      <c r="J528" s="58" t="s">
        <v>2831</v>
      </c>
      <c r="K528" s="58" t="s">
        <v>2832</v>
      </c>
    </row>
    <row r="529" spans="1:11">
      <c r="A529" s="58" t="s">
        <v>1186</v>
      </c>
      <c r="B529" s="60" t="s">
        <v>1185</v>
      </c>
      <c r="C529" s="58" t="s">
        <v>4078</v>
      </c>
      <c r="D529" s="58" t="s">
        <v>3310</v>
      </c>
      <c r="E529" s="58" t="s">
        <v>2776</v>
      </c>
      <c r="F529" s="58" t="s">
        <v>4079</v>
      </c>
      <c r="H529" s="58" t="s">
        <v>3878</v>
      </c>
      <c r="I529" s="58" t="s">
        <v>3310</v>
      </c>
      <c r="J529" s="58" t="s">
        <v>2866</v>
      </c>
      <c r="K529" s="58" t="s">
        <v>3312</v>
      </c>
    </row>
    <row r="530" spans="1:11">
      <c r="A530" s="58" t="s">
        <v>706</v>
      </c>
      <c r="B530" s="60" t="s">
        <v>705</v>
      </c>
      <c r="C530" s="58" t="s">
        <v>4080</v>
      </c>
      <c r="D530" s="58" t="s">
        <v>4081</v>
      </c>
      <c r="E530" s="58" t="s">
        <v>2738</v>
      </c>
      <c r="F530" s="58" t="s">
        <v>2940</v>
      </c>
      <c r="H530" s="58" t="s">
        <v>2941</v>
      </c>
      <c r="I530" s="58" t="s">
        <v>4082</v>
      </c>
      <c r="J530" s="58" t="s">
        <v>2741</v>
      </c>
      <c r="K530" s="58" t="s">
        <v>2943</v>
      </c>
    </row>
    <row r="531" spans="1:11">
      <c r="A531" s="58" t="s">
        <v>936</v>
      </c>
      <c r="B531" s="60" t="s">
        <v>935</v>
      </c>
      <c r="C531" s="58" t="s">
        <v>4083</v>
      </c>
      <c r="D531" s="58" t="s">
        <v>4084</v>
      </c>
      <c r="E531" s="58" t="s">
        <v>2744</v>
      </c>
      <c r="F531" s="58" t="s">
        <v>499</v>
      </c>
      <c r="H531" s="58" t="s">
        <v>4085</v>
      </c>
      <c r="I531" s="58" t="s">
        <v>4084</v>
      </c>
      <c r="J531" s="58" t="s">
        <v>2896</v>
      </c>
    </row>
    <row r="532" spans="1:11">
      <c r="A532" s="58" t="s">
        <v>4086</v>
      </c>
      <c r="B532" s="60" t="s">
        <v>4928</v>
      </c>
      <c r="C532" s="58" t="s">
        <v>4087</v>
      </c>
      <c r="D532" s="58" t="s">
        <v>306</v>
      </c>
      <c r="E532" s="58" t="s">
        <v>2776</v>
      </c>
      <c r="H532" s="58" t="s">
        <v>4088</v>
      </c>
      <c r="I532" s="58" t="s">
        <v>306</v>
      </c>
      <c r="J532" s="58" t="s">
        <v>2866</v>
      </c>
      <c r="K532" s="58" t="s">
        <v>2867</v>
      </c>
    </row>
    <row r="533" spans="1:11">
      <c r="A533" s="58" t="s">
        <v>4089</v>
      </c>
      <c r="B533" s="60" t="s">
        <v>4929</v>
      </c>
      <c r="C533" s="58" t="s">
        <v>4090</v>
      </c>
      <c r="D533" s="58" t="s">
        <v>408</v>
      </c>
      <c r="E533" s="58" t="s">
        <v>2776</v>
      </c>
      <c r="H533" s="58" t="s">
        <v>4091</v>
      </c>
      <c r="I533" s="58" t="s">
        <v>4092</v>
      </c>
      <c r="J533" s="58" t="s">
        <v>2855</v>
      </c>
    </row>
    <row r="534" spans="1:11">
      <c r="A534" s="58" t="s">
        <v>4093</v>
      </c>
      <c r="B534" s="60" t="s">
        <v>1086</v>
      </c>
      <c r="C534" s="58" t="s">
        <v>4094</v>
      </c>
      <c r="D534" s="58" t="s">
        <v>4095</v>
      </c>
      <c r="E534" s="58" t="s">
        <v>2744</v>
      </c>
      <c r="H534" s="58" t="s">
        <v>4096</v>
      </c>
      <c r="I534" s="58" t="s">
        <v>4095</v>
      </c>
      <c r="J534" s="58" t="s">
        <v>2831</v>
      </c>
      <c r="K534" s="58" t="s">
        <v>2832</v>
      </c>
    </row>
    <row r="535" spans="1:11">
      <c r="A535" s="58" t="s">
        <v>4097</v>
      </c>
      <c r="B535" s="60" t="s">
        <v>1504</v>
      </c>
      <c r="C535" s="58" t="s">
        <v>4098</v>
      </c>
      <c r="D535" s="58" t="s">
        <v>2916</v>
      </c>
      <c r="E535" s="58" t="s">
        <v>2744</v>
      </c>
      <c r="H535" s="58" t="s">
        <v>4099</v>
      </c>
      <c r="I535" s="58" t="s">
        <v>2916</v>
      </c>
      <c r="J535" s="58" t="s">
        <v>2896</v>
      </c>
      <c r="K535" s="58" t="s">
        <v>2917</v>
      </c>
    </row>
    <row r="536" spans="1:11">
      <c r="A536" s="58" t="s">
        <v>654</v>
      </c>
      <c r="B536" s="60" t="s">
        <v>653</v>
      </c>
      <c r="C536" s="58" t="s">
        <v>4100</v>
      </c>
      <c r="D536" s="58" t="s">
        <v>4101</v>
      </c>
      <c r="E536" s="58" t="s">
        <v>2738</v>
      </c>
      <c r="F536" s="58" t="s">
        <v>4102</v>
      </c>
      <c r="H536" s="58" t="s">
        <v>4103</v>
      </c>
      <c r="I536" s="58" t="s">
        <v>4101</v>
      </c>
      <c r="J536" s="58" t="s">
        <v>2805</v>
      </c>
    </row>
    <row r="537" spans="1:11">
      <c r="A537" s="58" t="s">
        <v>4104</v>
      </c>
      <c r="B537" s="60" t="s">
        <v>894</v>
      </c>
      <c r="C537" s="58" t="s">
        <v>4105</v>
      </c>
      <c r="D537" s="58" t="s">
        <v>248</v>
      </c>
      <c r="E537" s="58" t="s">
        <v>2744</v>
      </c>
      <c r="H537" s="58" t="s">
        <v>3736</v>
      </c>
      <c r="I537" s="58" t="s">
        <v>248</v>
      </c>
      <c r="J537" s="58" t="s">
        <v>2741</v>
      </c>
      <c r="K537" s="58" t="s">
        <v>2758</v>
      </c>
    </row>
    <row r="538" spans="1:11">
      <c r="A538" s="58" t="s">
        <v>1279</v>
      </c>
      <c r="B538" s="60" t="s">
        <v>4930</v>
      </c>
      <c r="C538" s="58" t="s">
        <v>4106</v>
      </c>
      <c r="D538" s="58" t="s">
        <v>1281</v>
      </c>
      <c r="E538" s="58" t="s">
        <v>2744</v>
      </c>
      <c r="F538" s="58" t="s">
        <v>499</v>
      </c>
      <c r="H538" s="58" t="s">
        <v>4107</v>
      </c>
      <c r="I538" s="58" t="s">
        <v>1281</v>
      </c>
      <c r="J538" s="58" t="s">
        <v>3142</v>
      </c>
      <c r="K538" s="58" t="s">
        <v>3764</v>
      </c>
    </row>
    <row r="539" spans="1:11">
      <c r="A539" s="58" t="s">
        <v>718</v>
      </c>
      <c r="B539" s="60" t="s">
        <v>717</v>
      </c>
      <c r="C539" s="58" t="s">
        <v>4108</v>
      </c>
      <c r="D539" s="58" t="s">
        <v>720</v>
      </c>
      <c r="E539" s="58" t="s">
        <v>2776</v>
      </c>
      <c r="F539" s="58" t="s">
        <v>4109</v>
      </c>
      <c r="H539" s="58" t="s">
        <v>4110</v>
      </c>
      <c r="I539" s="58" t="s">
        <v>720</v>
      </c>
      <c r="J539" s="58" t="s">
        <v>3142</v>
      </c>
      <c r="K539" s="58" t="s">
        <v>3730</v>
      </c>
    </row>
    <row r="540" spans="1:11">
      <c r="A540" s="58" t="s">
        <v>4111</v>
      </c>
      <c r="B540" s="60" t="s">
        <v>1776</v>
      </c>
      <c r="C540" s="58" t="s">
        <v>4112</v>
      </c>
      <c r="D540" s="58" t="s">
        <v>3583</v>
      </c>
      <c r="E540" s="58" t="s">
        <v>2744</v>
      </c>
      <c r="F540" s="58" t="s">
        <v>4113</v>
      </c>
      <c r="H540" s="58" t="s">
        <v>4114</v>
      </c>
      <c r="I540" s="58" t="s">
        <v>3585</v>
      </c>
      <c r="J540" s="58" t="s">
        <v>2799</v>
      </c>
      <c r="K540" s="58" t="s">
        <v>2800</v>
      </c>
    </row>
    <row r="541" spans="1:11">
      <c r="A541" s="58" t="s">
        <v>4115</v>
      </c>
      <c r="B541" s="60" t="s">
        <v>4931</v>
      </c>
      <c r="C541" s="58" t="s">
        <v>4116</v>
      </c>
      <c r="D541" s="58" t="s">
        <v>4117</v>
      </c>
      <c r="E541" s="58" t="s">
        <v>2738</v>
      </c>
      <c r="H541" s="58" t="s">
        <v>4118</v>
      </c>
      <c r="I541" s="58" t="s">
        <v>4117</v>
      </c>
      <c r="J541" s="58" t="s">
        <v>2896</v>
      </c>
      <c r="K541" s="58" t="s">
        <v>2917</v>
      </c>
    </row>
    <row r="542" spans="1:11">
      <c r="A542" s="58" t="s">
        <v>460</v>
      </c>
      <c r="B542" s="60" t="s">
        <v>459</v>
      </c>
      <c r="C542" s="58" t="s">
        <v>4119</v>
      </c>
      <c r="D542" s="58" t="s">
        <v>3622</v>
      </c>
      <c r="E542" s="58" t="s">
        <v>2738</v>
      </c>
      <c r="H542" s="58" t="s">
        <v>3623</v>
      </c>
      <c r="I542" s="58" t="s">
        <v>3622</v>
      </c>
      <c r="J542" s="58" t="s">
        <v>3269</v>
      </c>
    </row>
    <row r="543" spans="1:11">
      <c r="A543" s="58" t="s">
        <v>2119</v>
      </c>
      <c r="B543" s="60" t="s">
        <v>2118</v>
      </c>
      <c r="C543" s="58" t="s">
        <v>4120</v>
      </c>
      <c r="D543" s="58" t="s">
        <v>3610</v>
      </c>
      <c r="E543" s="58" t="s">
        <v>2744</v>
      </c>
      <c r="H543" s="58" t="s">
        <v>3611</v>
      </c>
      <c r="I543" s="58" t="s">
        <v>3612</v>
      </c>
      <c r="J543" s="58" t="s">
        <v>2753</v>
      </c>
    </row>
    <row r="544" spans="1:11">
      <c r="A544" s="58" t="s">
        <v>2209</v>
      </c>
      <c r="B544" s="60" t="s">
        <v>2208</v>
      </c>
      <c r="C544" s="58" t="s">
        <v>4121</v>
      </c>
      <c r="D544" s="58" t="s">
        <v>1755</v>
      </c>
      <c r="E544" s="58" t="s">
        <v>2776</v>
      </c>
      <c r="H544" s="58" t="s">
        <v>4122</v>
      </c>
      <c r="I544" s="58" t="s">
        <v>1755</v>
      </c>
      <c r="J544" s="58" t="s">
        <v>2820</v>
      </c>
    </row>
    <row r="545" spans="1:11">
      <c r="A545" s="58" t="s">
        <v>4123</v>
      </c>
      <c r="B545" s="60" t="s">
        <v>4932</v>
      </c>
      <c r="C545" s="58" t="s">
        <v>4124</v>
      </c>
      <c r="D545" s="58" t="s">
        <v>1043</v>
      </c>
      <c r="E545" s="58" t="s">
        <v>2744</v>
      </c>
      <c r="H545" s="58" t="s">
        <v>3261</v>
      </c>
      <c r="I545" s="58" t="s">
        <v>1043</v>
      </c>
      <c r="J545" s="58" t="s">
        <v>2753</v>
      </c>
      <c r="K545" s="58" t="s">
        <v>2754</v>
      </c>
    </row>
    <row r="546" spans="1:11">
      <c r="A546" s="58" t="s">
        <v>1555</v>
      </c>
      <c r="B546" s="60" t="s">
        <v>1554</v>
      </c>
      <c r="C546" s="58" t="s">
        <v>4125</v>
      </c>
      <c r="D546" s="58" t="s">
        <v>1557</v>
      </c>
      <c r="E546" s="58" t="s">
        <v>2738</v>
      </c>
      <c r="F546" s="58" t="s">
        <v>4126</v>
      </c>
      <c r="H546" s="58" t="s">
        <v>4127</v>
      </c>
      <c r="I546" s="58" t="s">
        <v>1557</v>
      </c>
      <c r="J546" s="58" t="s">
        <v>2855</v>
      </c>
    </row>
    <row r="547" spans="1:11">
      <c r="A547" s="58" t="s">
        <v>4128</v>
      </c>
      <c r="B547" s="60" t="s">
        <v>4933</v>
      </c>
      <c r="C547" s="58" t="s">
        <v>4129</v>
      </c>
      <c r="D547" s="58" t="s">
        <v>4130</v>
      </c>
      <c r="E547" s="58" t="s">
        <v>2744</v>
      </c>
      <c r="F547" s="58" t="s">
        <v>4131</v>
      </c>
      <c r="H547" s="58" t="s">
        <v>4132</v>
      </c>
      <c r="I547" s="58" t="s">
        <v>4130</v>
      </c>
    </row>
    <row r="548" spans="1:11">
      <c r="A548" s="58" t="s">
        <v>3399</v>
      </c>
      <c r="B548" s="60" t="s">
        <v>4934</v>
      </c>
      <c r="C548" s="58" t="s">
        <v>4133</v>
      </c>
      <c r="D548" s="58" t="s">
        <v>4134</v>
      </c>
      <c r="E548" s="58" t="s">
        <v>2744</v>
      </c>
      <c r="H548" s="58" t="s">
        <v>4135</v>
      </c>
      <c r="I548" s="58" t="s">
        <v>4134</v>
      </c>
      <c r="J548" s="58" t="s">
        <v>2896</v>
      </c>
      <c r="K548" s="58" t="s">
        <v>2897</v>
      </c>
    </row>
    <row r="549" spans="1:11">
      <c r="A549" s="58" t="s">
        <v>2953</v>
      </c>
      <c r="B549" s="60" t="s">
        <v>4935</v>
      </c>
      <c r="C549" s="58" t="s">
        <v>3712</v>
      </c>
      <c r="D549" s="58" t="s">
        <v>550</v>
      </c>
      <c r="E549" s="58" t="s">
        <v>2776</v>
      </c>
      <c r="H549" s="58" t="s">
        <v>4136</v>
      </c>
      <c r="I549" s="58" t="s">
        <v>550</v>
      </c>
      <c r="J549" s="58" t="s">
        <v>2866</v>
      </c>
      <c r="K549" s="58" t="s">
        <v>2867</v>
      </c>
    </row>
    <row r="550" spans="1:11">
      <c r="A550" s="58" t="s">
        <v>2953</v>
      </c>
      <c r="B550" s="60" t="s">
        <v>4936</v>
      </c>
      <c r="C550" s="58" t="s">
        <v>4137</v>
      </c>
      <c r="D550" s="58" t="s">
        <v>4138</v>
      </c>
      <c r="E550" s="58" t="s">
        <v>2738</v>
      </c>
      <c r="H550" s="58" t="s">
        <v>4139</v>
      </c>
      <c r="I550" s="58" t="s">
        <v>4138</v>
      </c>
      <c r="J550" s="58" t="s">
        <v>4140</v>
      </c>
    </row>
    <row r="551" spans="1:11">
      <c r="A551" s="58" t="s">
        <v>4141</v>
      </c>
      <c r="B551" s="60" t="s">
        <v>4937</v>
      </c>
      <c r="C551" s="58" t="s">
        <v>4142</v>
      </c>
      <c r="D551" s="58" t="s">
        <v>3385</v>
      </c>
      <c r="E551" s="58" t="s">
        <v>2738</v>
      </c>
      <c r="H551" s="58" t="s">
        <v>4143</v>
      </c>
      <c r="I551" s="58" t="s">
        <v>3385</v>
      </c>
    </row>
    <row r="552" spans="1:11">
      <c r="A552" s="58" t="s">
        <v>1570</v>
      </c>
      <c r="B552" s="60" t="s">
        <v>1569</v>
      </c>
      <c r="C552" s="58" t="s">
        <v>4144</v>
      </c>
      <c r="D552" s="58" t="s">
        <v>1572</v>
      </c>
      <c r="E552" s="58" t="s">
        <v>2744</v>
      </c>
      <c r="F552" s="58" t="s">
        <v>4145</v>
      </c>
      <c r="H552" s="58" t="s">
        <v>4146</v>
      </c>
      <c r="I552" s="58" t="s">
        <v>1572</v>
      </c>
      <c r="J552" s="58" t="s">
        <v>2741</v>
      </c>
      <c r="K552" s="58" t="s">
        <v>2758</v>
      </c>
    </row>
    <row r="553" spans="1:11">
      <c r="A553" s="58" t="s">
        <v>4147</v>
      </c>
      <c r="B553" s="60" t="s">
        <v>4938</v>
      </c>
      <c r="C553" s="58" t="s">
        <v>4148</v>
      </c>
      <c r="D553" s="58" t="s">
        <v>3010</v>
      </c>
      <c r="E553" s="58" t="s">
        <v>2776</v>
      </c>
      <c r="H553" s="58" t="s">
        <v>3011</v>
      </c>
      <c r="I553" s="58" t="s">
        <v>3010</v>
      </c>
      <c r="J553" s="58" t="s">
        <v>2866</v>
      </c>
      <c r="K553" s="58" t="s">
        <v>3012</v>
      </c>
    </row>
    <row r="554" spans="1:11">
      <c r="A554" s="58" t="s">
        <v>4149</v>
      </c>
      <c r="B554" s="60" t="s">
        <v>4939</v>
      </c>
      <c r="C554" s="58" t="s">
        <v>4150</v>
      </c>
      <c r="D554" s="58" t="s">
        <v>720</v>
      </c>
      <c r="E554" s="58" t="s">
        <v>2738</v>
      </c>
      <c r="F554" s="58" t="s">
        <v>4151</v>
      </c>
      <c r="H554" s="58" t="s">
        <v>4046</v>
      </c>
      <c r="I554" s="58" t="s">
        <v>720</v>
      </c>
      <c r="J554" s="58" t="s">
        <v>3142</v>
      </c>
      <c r="K554" s="58" t="s">
        <v>3730</v>
      </c>
    </row>
    <row r="555" spans="1:11">
      <c r="A555" s="58" t="s">
        <v>1659</v>
      </c>
      <c r="B555" s="60" t="s">
        <v>1658</v>
      </c>
      <c r="C555" s="58" t="s">
        <v>4152</v>
      </c>
      <c r="D555" s="58" t="s">
        <v>2818</v>
      </c>
      <c r="E555" s="58" t="s">
        <v>2744</v>
      </c>
      <c r="H555" s="58" t="s">
        <v>2900</v>
      </c>
      <c r="I555" s="58" t="s">
        <v>1716</v>
      </c>
      <c r="J555" s="58" t="s">
        <v>2820</v>
      </c>
      <c r="K555" s="58" t="s">
        <v>2821</v>
      </c>
    </row>
    <row r="556" spans="1:11">
      <c r="A556" s="58" t="s">
        <v>1659</v>
      </c>
      <c r="B556" s="60" t="s">
        <v>1698</v>
      </c>
      <c r="C556" s="58" t="s">
        <v>4153</v>
      </c>
      <c r="D556" s="58" t="s">
        <v>3435</v>
      </c>
      <c r="E556" s="58" t="s">
        <v>2738</v>
      </c>
      <c r="H556" s="58" t="s">
        <v>4154</v>
      </c>
      <c r="I556" s="58" t="s">
        <v>3435</v>
      </c>
      <c r="J556" s="58" t="s">
        <v>2866</v>
      </c>
    </row>
    <row r="557" spans="1:11">
      <c r="A557" s="58" t="s">
        <v>4155</v>
      </c>
      <c r="B557" s="60" t="s">
        <v>4940</v>
      </c>
      <c r="C557" s="58" t="s">
        <v>3606</v>
      </c>
      <c r="D557" s="58" t="s">
        <v>598</v>
      </c>
      <c r="E557" s="58" t="s">
        <v>2744</v>
      </c>
      <c r="H557" s="58" t="s">
        <v>2994</v>
      </c>
      <c r="I557" s="58" t="s">
        <v>598</v>
      </c>
      <c r="J557" s="58" t="s">
        <v>2769</v>
      </c>
      <c r="K557" s="58" t="s">
        <v>2770</v>
      </c>
    </row>
    <row r="558" spans="1:11">
      <c r="A558" s="58" t="s">
        <v>4156</v>
      </c>
      <c r="B558" s="60" t="s">
        <v>4941</v>
      </c>
      <c r="C558" s="58" t="s">
        <v>4157</v>
      </c>
      <c r="D558" s="58" t="s">
        <v>3522</v>
      </c>
      <c r="E558" s="58" t="s">
        <v>2744</v>
      </c>
      <c r="H558" s="58" t="s">
        <v>3475</v>
      </c>
      <c r="I558" s="58" t="s">
        <v>3522</v>
      </c>
      <c r="J558" s="58" t="s">
        <v>2753</v>
      </c>
      <c r="K558" s="58" t="s">
        <v>2754</v>
      </c>
    </row>
    <row r="559" spans="1:11">
      <c r="A559" s="58" t="s">
        <v>1140</v>
      </c>
      <c r="B559" s="60" t="s">
        <v>4942</v>
      </c>
      <c r="C559" s="58" t="s">
        <v>4158</v>
      </c>
      <c r="D559" s="58" t="s">
        <v>3219</v>
      </c>
      <c r="E559" s="58" t="s">
        <v>2744</v>
      </c>
      <c r="H559" s="58" t="s">
        <v>3864</v>
      </c>
      <c r="I559" s="58" t="s">
        <v>454</v>
      </c>
      <c r="J559" s="58" t="s">
        <v>2799</v>
      </c>
      <c r="K559" s="58" t="s">
        <v>2800</v>
      </c>
    </row>
    <row r="560" spans="1:11">
      <c r="A560" s="58" t="s">
        <v>1763</v>
      </c>
      <c r="B560" s="60" t="s">
        <v>1762</v>
      </c>
      <c r="C560" s="58" t="s">
        <v>4159</v>
      </c>
      <c r="D560" s="58" t="s">
        <v>1496</v>
      </c>
      <c r="E560" s="58" t="s">
        <v>2766</v>
      </c>
      <c r="F560" s="58" t="s">
        <v>3354</v>
      </c>
      <c r="H560" s="58" t="s">
        <v>3002</v>
      </c>
      <c r="I560" s="58" t="s">
        <v>1496</v>
      </c>
      <c r="J560" s="58" t="s">
        <v>2974</v>
      </c>
    </row>
    <row r="561" spans="1:11">
      <c r="A561" s="58" t="s">
        <v>1596</v>
      </c>
      <c r="B561" s="60" t="s">
        <v>1595</v>
      </c>
      <c r="C561" s="58" t="s">
        <v>4160</v>
      </c>
      <c r="D561" s="58" t="s">
        <v>3010</v>
      </c>
      <c r="E561" s="58" t="s">
        <v>2744</v>
      </c>
      <c r="H561" s="58" t="s">
        <v>4161</v>
      </c>
      <c r="I561" s="58" t="s">
        <v>3010</v>
      </c>
      <c r="J561" s="58" t="s">
        <v>2866</v>
      </c>
      <c r="K561" s="58" t="s">
        <v>3012</v>
      </c>
    </row>
    <row r="562" spans="1:11">
      <c r="A562" s="58" t="s">
        <v>4162</v>
      </c>
      <c r="B562" s="60" t="s">
        <v>4943</v>
      </c>
      <c r="C562" s="58" t="s">
        <v>4163</v>
      </c>
      <c r="D562" s="58" t="s">
        <v>3010</v>
      </c>
      <c r="E562" s="58" t="s">
        <v>2776</v>
      </c>
      <c r="H562" s="58" t="s">
        <v>4164</v>
      </c>
      <c r="I562" s="58" t="s">
        <v>3010</v>
      </c>
      <c r="J562" s="58" t="s">
        <v>2866</v>
      </c>
      <c r="K562" s="58" t="s">
        <v>3012</v>
      </c>
    </row>
    <row r="563" spans="1:11">
      <c r="A563" s="58" t="s">
        <v>1968</v>
      </c>
      <c r="B563" s="60" t="s">
        <v>2178</v>
      </c>
      <c r="C563" s="58" t="s">
        <v>4165</v>
      </c>
      <c r="D563" s="58" t="s">
        <v>3047</v>
      </c>
      <c r="E563" s="58" t="s">
        <v>2738</v>
      </c>
      <c r="F563" s="58" t="s">
        <v>2940</v>
      </c>
      <c r="H563" s="58" t="s">
        <v>2941</v>
      </c>
      <c r="I563" s="58" t="s">
        <v>3048</v>
      </c>
      <c r="J563" s="58" t="s">
        <v>2741</v>
      </c>
      <c r="K563" s="58" t="s">
        <v>2943</v>
      </c>
    </row>
    <row r="564" spans="1:11">
      <c r="A564" s="58" t="s">
        <v>1968</v>
      </c>
      <c r="B564" s="60" t="s">
        <v>1967</v>
      </c>
      <c r="C564" s="58" t="s">
        <v>4166</v>
      </c>
      <c r="D564" s="58" t="s">
        <v>3047</v>
      </c>
      <c r="E564" s="58" t="s">
        <v>2738</v>
      </c>
      <c r="F564" s="58" t="s">
        <v>2940</v>
      </c>
      <c r="H564" s="58" t="s">
        <v>2941</v>
      </c>
      <c r="I564" s="58" t="s">
        <v>3048</v>
      </c>
      <c r="J564" s="58" t="s">
        <v>2741</v>
      </c>
      <c r="K564" s="58" t="s">
        <v>2943</v>
      </c>
    </row>
    <row r="565" spans="1:11">
      <c r="A565" s="58" t="s">
        <v>1607</v>
      </c>
      <c r="B565" s="60" t="s">
        <v>1606</v>
      </c>
      <c r="C565" s="58" t="s">
        <v>4167</v>
      </c>
      <c r="D565" s="58" t="s">
        <v>1608</v>
      </c>
      <c r="E565" s="58" t="s">
        <v>2744</v>
      </c>
      <c r="F565" s="58" t="s">
        <v>4168</v>
      </c>
      <c r="H565" s="58" t="s">
        <v>4169</v>
      </c>
      <c r="I565" s="58" t="s">
        <v>1608</v>
      </c>
      <c r="J565" s="58" t="s">
        <v>3142</v>
      </c>
      <c r="K565" s="58" t="s">
        <v>3764</v>
      </c>
    </row>
    <row r="566" spans="1:11">
      <c r="A566" s="58" t="s">
        <v>4170</v>
      </c>
      <c r="B566" s="60" t="s">
        <v>4944</v>
      </c>
      <c r="C566" s="58" t="s">
        <v>4171</v>
      </c>
      <c r="D566" s="58" t="s">
        <v>2869</v>
      </c>
      <c r="E566" s="58" t="s">
        <v>2744</v>
      </c>
      <c r="H566" s="58" t="s">
        <v>2871</v>
      </c>
      <c r="I566" s="58" t="s">
        <v>2798</v>
      </c>
      <c r="J566" s="58" t="s">
        <v>2799</v>
      </c>
      <c r="K566" s="58" t="s">
        <v>2800</v>
      </c>
    </row>
    <row r="567" spans="1:11">
      <c r="A567" s="58" t="s">
        <v>2960</v>
      </c>
      <c r="B567" s="60" t="s">
        <v>4945</v>
      </c>
      <c r="C567" s="58" t="s">
        <v>4172</v>
      </c>
      <c r="D567" s="58" t="s">
        <v>59</v>
      </c>
      <c r="E567" s="58" t="s">
        <v>2744</v>
      </c>
      <c r="H567" s="58" t="s">
        <v>4173</v>
      </c>
      <c r="I567" s="58" t="s">
        <v>59</v>
      </c>
      <c r="J567" s="58" t="s">
        <v>2896</v>
      </c>
      <c r="K567" s="58" t="s">
        <v>2950</v>
      </c>
    </row>
    <row r="568" spans="1:11">
      <c r="A568" s="58" t="s">
        <v>1300</v>
      </c>
      <c r="B568" s="60" t="s">
        <v>1299</v>
      </c>
      <c r="C568" s="58" t="s">
        <v>4174</v>
      </c>
      <c r="D568" s="58" t="s">
        <v>1302</v>
      </c>
      <c r="E568" s="58" t="s">
        <v>2744</v>
      </c>
      <c r="F568" s="58" t="s">
        <v>4175</v>
      </c>
      <c r="H568" s="58" t="s">
        <v>4176</v>
      </c>
      <c r="I568" s="58" t="s">
        <v>1302</v>
      </c>
      <c r="J568" s="58" t="s">
        <v>3142</v>
      </c>
      <c r="K568" s="58" t="s">
        <v>4177</v>
      </c>
    </row>
    <row r="569" spans="1:11">
      <c r="A569" s="58" t="s">
        <v>4178</v>
      </c>
      <c r="B569" s="60" t="s">
        <v>4946</v>
      </c>
      <c r="C569" s="58" t="s">
        <v>4179</v>
      </c>
      <c r="D569" s="58" t="s">
        <v>3219</v>
      </c>
      <c r="E569" s="58" t="s">
        <v>2744</v>
      </c>
      <c r="H569" s="58" t="s">
        <v>3864</v>
      </c>
      <c r="I569" s="58" t="s">
        <v>454</v>
      </c>
      <c r="J569" s="58" t="s">
        <v>2799</v>
      </c>
      <c r="K569" s="58" t="s">
        <v>2800</v>
      </c>
    </row>
    <row r="570" spans="1:11">
      <c r="A570" s="58" t="s">
        <v>4180</v>
      </c>
      <c r="B570" s="60" t="s">
        <v>4947</v>
      </c>
      <c r="C570" s="58" t="s">
        <v>4181</v>
      </c>
      <c r="D570" s="58" t="s">
        <v>3517</v>
      </c>
      <c r="E570" s="58" t="s">
        <v>2744</v>
      </c>
      <c r="F570" s="58" t="s">
        <v>4182</v>
      </c>
      <c r="H570" s="58" t="s">
        <v>4183</v>
      </c>
      <c r="I570" s="58" t="s">
        <v>3517</v>
      </c>
      <c r="J570" s="58" t="s">
        <v>2896</v>
      </c>
      <c r="K570" s="58" t="s">
        <v>2917</v>
      </c>
    </row>
    <row r="571" spans="1:11">
      <c r="A571" s="58" t="s">
        <v>4184</v>
      </c>
      <c r="B571" s="60" t="s">
        <v>4948</v>
      </c>
      <c r="C571" s="58" t="s">
        <v>4185</v>
      </c>
      <c r="D571" s="58" t="s">
        <v>871</v>
      </c>
      <c r="E571" s="58" t="s">
        <v>2738</v>
      </c>
      <c r="H571" s="58" t="s">
        <v>4186</v>
      </c>
      <c r="I571" s="58" t="s">
        <v>871</v>
      </c>
      <c r="J571" s="58" t="s">
        <v>2896</v>
      </c>
      <c r="K571" s="58" t="s">
        <v>2917</v>
      </c>
    </row>
    <row r="572" spans="1:11">
      <c r="A572" s="58" t="s">
        <v>4187</v>
      </c>
      <c r="B572" s="60" t="s">
        <v>4949</v>
      </c>
      <c r="C572" s="58" t="s">
        <v>4188</v>
      </c>
      <c r="D572" s="58" t="s">
        <v>603</v>
      </c>
      <c r="E572" s="58" t="s">
        <v>2738</v>
      </c>
      <c r="F572" s="58" t="s">
        <v>4189</v>
      </c>
      <c r="H572" s="58" t="s">
        <v>4190</v>
      </c>
      <c r="I572" s="58" t="s">
        <v>603</v>
      </c>
      <c r="J572" s="58" t="s">
        <v>2831</v>
      </c>
      <c r="K572" s="58" t="s">
        <v>2832</v>
      </c>
    </row>
    <row r="573" spans="1:11">
      <c r="A573" s="58" t="s">
        <v>2044</v>
      </c>
      <c r="B573" s="60" t="s">
        <v>2043</v>
      </c>
      <c r="C573" s="58" t="s">
        <v>4191</v>
      </c>
      <c r="D573" s="58" t="s">
        <v>1496</v>
      </c>
      <c r="E573" s="58" t="s">
        <v>2744</v>
      </c>
      <c r="F573" s="58" t="s">
        <v>3354</v>
      </c>
      <c r="H573" s="58" t="s">
        <v>4192</v>
      </c>
      <c r="I573" s="58" t="s">
        <v>1496</v>
      </c>
      <c r="J573" s="58" t="s">
        <v>2974</v>
      </c>
    </row>
    <row r="574" spans="1:11">
      <c r="A574" s="58" t="s">
        <v>4193</v>
      </c>
      <c r="B574" s="60" t="s">
        <v>4950</v>
      </c>
      <c r="C574" s="58" t="s">
        <v>4194</v>
      </c>
      <c r="D574" s="58" t="s">
        <v>598</v>
      </c>
      <c r="E574" s="58" t="s">
        <v>2744</v>
      </c>
      <c r="H574" s="58" t="s">
        <v>2883</v>
      </c>
      <c r="I574" s="58" t="s">
        <v>598</v>
      </c>
      <c r="J574" s="58" t="s">
        <v>2769</v>
      </c>
      <c r="K574" s="58" t="s">
        <v>2770</v>
      </c>
    </row>
    <row r="575" spans="1:11">
      <c r="A575" s="58" t="s">
        <v>1721</v>
      </c>
      <c r="B575" s="60" t="s">
        <v>4951</v>
      </c>
      <c r="C575" s="58" t="s">
        <v>4195</v>
      </c>
      <c r="D575" s="58" t="s">
        <v>1608</v>
      </c>
      <c r="E575" s="58" t="s">
        <v>2744</v>
      </c>
      <c r="F575" s="58" t="s">
        <v>4196</v>
      </c>
      <c r="H575" s="58" t="s">
        <v>4197</v>
      </c>
      <c r="I575" s="58" t="s">
        <v>1608</v>
      </c>
      <c r="J575" s="58" t="s">
        <v>3142</v>
      </c>
      <c r="K575" s="58" t="s">
        <v>3764</v>
      </c>
    </row>
    <row r="576" spans="1:11">
      <c r="A576" s="58" t="s">
        <v>4198</v>
      </c>
      <c r="B576" s="60" t="s">
        <v>4952</v>
      </c>
      <c r="C576" s="58" t="s">
        <v>4199</v>
      </c>
      <c r="D576" s="58" t="s">
        <v>4130</v>
      </c>
      <c r="E576" s="58" t="s">
        <v>2744</v>
      </c>
      <c r="F576" s="58" t="s">
        <v>4131</v>
      </c>
      <c r="H576" s="58" t="s">
        <v>4132</v>
      </c>
      <c r="I576" s="58" t="s">
        <v>4130</v>
      </c>
      <c r="J576" s="58" t="s">
        <v>3142</v>
      </c>
      <c r="K576" s="58" t="s">
        <v>4200</v>
      </c>
    </row>
    <row r="577" spans="1:11">
      <c r="A577" s="58" t="s">
        <v>4201</v>
      </c>
      <c r="B577" s="60" t="s">
        <v>4953</v>
      </c>
      <c r="C577" s="58" t="s">
        <v>4202</v>
      </c>
      <c r="D577" s="58" t="s">
        <v>4069</v>
      </c>
      <c r="E577" s="58" t="s">
        <v>2744</v>
      </c>
      <c r="F577" s="58" t="s">
        <v>4203</v>
      </c>
      <c r="H577" s="58" t="s">
        <v>4204</v>
      </c>
      <c r="I577" s="58" t="s">
        <v>4069</v>
      </c>
      <c r="J577" s="58" t="s">
        <v>2831</v>
      </c>
      <c r="K577" s="58" t="s">
        <v>2832</v>
      </c>
    </row>
    <row r="578" spans="1:11">
      <c r="A578" s="58" t="s">
        <v>4201</v>
      </c>
      <c r="B578" s="60" t="s">
        <v>4954</v>
      </c>
      <c r="C578" s="58" t="s">
        <v>4205</v>
      </c>
      <c r="D578" s="58" t="s">
        <v>3298</v>
      </c>
      <c r="E578" s="58" t="s">
        <v>2744</v>
      </c>
      <c r="H578" s="58" t="s">
        <v>4206</v>
      </c>
      <c r="I578" s="58" t="s">
        <v>3298</v>
      </c>
      <c r="J578" s="58" t="s">
        <v>2753</v>
      </c>
      <c r="K578" s="58" t="s">
        <v>2754</v>
      </c>
    </row>
    <row r="579" spans="1:11">
      <c r="A579" s="58" t="s">
        <v>4207</v>
      </c>
      <c r="B579" s="60" t="s">
        <v>4955</v>
      </c>
      <c r="C579" s="58" t="s">
        <v>4208</v>
      </c>
      <c r="D579" s="58" t="s">
        <v>2863</v>
      </c>
      <c r="E579" s="58" t="s">
        <v>2744</v>
      </c>
      <c r="F579" s="58" t="s">
        <v>4209</v>
      </c>
      <c r="H579" s="58" t="s">
        <v>3881</v>
      </c>
      <c r="I579" s="58" t="s">
        <v>2863</v>
      </c>
      <c r="J579" s="58" t="s">
        <v>2866</v>
      </c>
      <c r="K579" s="58" t="s">
        <v>2867</v>
      </c>
    </row>
    <row r="580" spans="1:11">
      <c r="A580" s="58" t="s">
        <v>440</v>
      </c>
      <c r="B580" s="60" t="s">
        <v>439</v>
      </c>
      <c r="C580" s="58" t="s">
        <v>4210</v>
      </c>
      <c r="D580" s="58" t="s">
        <v>4211</v>
      </c>
      <c r="E580" s="58" t="s">
        <v>2776</v>
      </c>
      <c r="H580" s="58" t="s">
        <v>4212</v>
      </c>
      <c r="I580" s="58" t="s">
        <v>4211</v>
      </c>
      <c r="J580" s="58" t="s">
        <v>2741</v>
      </c>
      <c r="K580" s="58" t="s">
        <v>3133</v>
      </c>
    </row>
    <row r="581" spans="1:11">
      <c r="A581" s="58" t="s">
        <v>4213</v>
      </c>
      <c r="B581" s="60" t="s">
        <v>4956</v>
      </c>
      <c r="C581" s="58" t="s">
        <v>4214</v>
      </c>
      <c r="D581" s="58" t="s">
        <v>2955</v>
      </c>
      <c r="E581" s="58" t="s">
        <v>2744</v>
      </c>
      <c r="H581" s="58" t="s">
        <v>2957</v>
      </c>
      <c r="I581" s="58" t="s">
        <v>2955</v>
      </c>
      <c r="J581" s="58" t="s">
        <v>2813</v>
      </c>
      <c r="K581" s="58" t="s">
        <v>2814</v>
      </c>
    </row>
    <row r="582" spans="1:11">
      <c r="A582" s="58" t="s">
        <v>4215</v>
      </c>
      <c r="B582" s="60" t="s">
        <v>4957</v>
      </c>
      <c r="C582" s="58" t="s">
        <v>4216</v>
      </c>
      <c r="D582" s="58" t="s">
        <v>3727</v>
      </c>
      <c r="E582" s="58" t="s">
        <v>2766</v>
      </c>
      <c r="H582" s="58" t="s">
        <v>3146</v>
      </c>
      <c r="I582" s="58" t="s">
        <v>3727</v>
      </c>
      <c r="J582" s="58" t="s">
        <v>2805</v>
      </c>
    </row>
    <row r="583" spans="1:11">
      <c r="A583" s="58" t="s">
        <v>813</v>
      </c>
      <c r="B583" s="60" t="s">
        <v>812</v>
      </c>
      <c r="C583" s="58" t="s">
        <v>4217</v>
      </c>
      <c r="D583" s="58" t="s">
        <v>95</v>
      </c>
      <c r="E583" s="58" t="s">
        <v>2776</v>
      </c>
      <c r="F583" s="58" t="s">
        <v>3024</v>
      </c>
      <c r="H583" s="58" t="s">
        <v>3025</v>
      </c>
      <c r="I583" s="58" t="s">
        <v>95</v>
      </c>
      <c r="J583" s="58" t="s">
        <v>2831</v>
      </c>
      <c r="K583" s="58" t="s">
        <v>2832</v>
      </c>
    </row>
    <row r="584" spans="1:11">
      <c r="A584" s="58" t="s">
        <v>2182</v>
      </c>
      <c r="B584" s="60" t="s">
        <v>2181</v>
      </c>
      <c r="C584" s="58" t="s">
        <v>4218</v>
      </c>
      <c r="D584" s="58" t="s">
        <v>1089</v>
      </c>
      <c r="E584" s="58" t="s">
        <v>2744</v>
      </c>
      <c r="H584" s="58" t="s">
        <v>4219</v>
      </c>
      <c r="I584" s="58" t="s">
        <v>1089</v>
      </c>
      <c r="J584" s="58" t="s">
        <v>2831</v>
      </c>
      <c r="K584" s="58" t="s">
        <v>2832</v>
      </c>
    </row>
    <row r="585" spans="1:11">
      <c r="A585" s="58" t="s">
        <v>1777</v>
      </c>
      <c r="B585" s="60" t="s">
        <v>1515</v>
      </c>
      <c r="C585" s="58" t="s">
        <v>4220</v>
      </c>
      <c r="D585" s="58" t="s">
        <v>2216</v>
      </c>
      <c r="E585" s="58" t="s">
        <v>2744</v>
      </c>
      <c r="F585" s="58" t="s">
        <v>3578</v>
      </c>
      <c r="H585" s="58" t="s">
        <v>3579</v>
      </c>
      <c r="I585" s="58" t="s">
        <v>2216</v>
      </c>
      <c r="J585" s="58" t="s">
        <v>2769</v>
      </c>
      <c r="K585" s="58" t="s">
        <v>2770</v>
      </c>
    </row>
    <row r="586" spans="1:11">
      <c r="A586" s="58" t="s">
        <v>1226</v>
      </c>
      <c r="B586" s="60" t="s">
        <v>1225</v>
      </c>
      <c r="C586" s="58" t="s">
        <v>4221</v>
      </c>
      <c r="D586" s="58" t="s">
        <v>3527</v>
      </c>
      <c r="E586" s="58" t="s">
        <v>2744</v>
      </c>
      <c r="H586" s="58" t="s">
        <v>4222</v>
      </c>
      <c r="I586" s="58" t="s">
        <v>3529</v>
      </c>
      <c r="J586" s="58" t="s">
        <v>2831</v>
      </c>
      <c r="K586" s="58" t="s">
        <v>2832</v>
      </c>
    </row>
    <row r="587" spans="1:11">
      <c r="A587" s="58" t="s">
        <v>1155</v>
      </c>
      <c r="B587" s="60" t="s">
        <v>1625</v>
      </c>
      <c r="C587" s="58" t="s">
        <v>4223</v>
      </c>
      <c r="D587" s="58" t="s">
        <v>502</v>
      </c>
      <c r="E587" s="58" t="s">
        <v>2738</v>
      </c>
      <c r="H587" s="58" t="s">
        <v>3146</v>
      </c>
      <c r="I587" s="58" t="s">
        <v>502</v>
      </c>
      <c r="J587" s="58" t="s">
        <v>3269</v>
      </c>
    </row>
    <row r="588" spans="1:11">
      <c r="A588" s="58" t="s">
        <v>4224</v>
      </c>
      <c r="B588" s="60" t="s">
        <v>487</v>
      </c>
      <c r="C588" s="58" t="s">
        <v>4225</v>
      </c>
      <c r="D588" s="58" t="s">
        <v>490</v>
      </c>
      <c r="E588" s="58" t="s">
        <v>2738</v>
      </c>
      <c r="H588" s="58" t="s">
        <v>4226</v>
      </c>
      <c r="I588" s="58" t="s">
        <v>490</v>
      </c>
      <c r="J588" s="58" t="s">
        <v>3269</v>
      </c>
    </row>
    <row r="589" spans="1:11">
      <c r="A589" s="58" t="s">
        <v>4227</v>
      </c>
      <c r="B589" s="60" t="s">
        <v>4604</v>
      </c>
      <c r="C589" s="58" t="s">
        <v>4228</v>
      </c>
      <c r="D589" s="58" t="s">
        <v>1455</v>
      </c>
      <c r="E589" s="58" t="s">
        <v>2766</v>
      </c>
      <c r="H589" s="58" t="s">
        <v>4229</v>
      </c>
      <c r="I589" s="58" t="s">
        <v>1455</v>
      </c>
      <c r="J589" s="58" t="s">
        <v>2769</v>
      </c>
      <c r="K589" s="58" t="s">
        <v>2770</v>
      </c>
    </row>
    <row r="590" spans="1:11">
      <c r="A590" s="58" t="s">
        <v>1859</v>
      </c>
      <c r="B590" s="60" t="s">
        <v>1964</v>
      </c>
      <c r="C590" s="58" t="s">
        <v>4230</v>
      </c>
      <c r="D590" s="58" t="s">
        <v>4231</v>
      </c>
      <c r="E590" s="58" t="s">
        <v>2744</v>
      </c>
      <c r="H590" s="58" t="s">
        <v>4232</v>
      </c>
      <c r="I590" s="58" t="s">
        <v>4233</v>
      </c>
      <c r="J590" s="58" t="s">
        <v>2896</v>
      </c>
      <c r="K590" s="58" t="s">
        <v>2897</v>
      </c>
    </row>
    <row r="591" spans="1:11">
      <c r="A591" s="58" t="s">
        <v>46</v>
      </c>
      <c r="B591" s="60" t="s">
        <v>45</v>
      </c>
      <c r="C591" s="58" t="s">
        <v>3327</v>
      </c>
      <c r="D591" s="58" t="s">
        <v>48</v>
      </c>
      <c r="E591" s="58" t="s">
        <v>2744</v>
      </c>
      <c r="H591" s="58" t="s">
        <v>4234</v>
      </c>
      <c r="I591" s="58" t="s">
        <v>48</v>
      </c>
      <c r="J591" s="58" t="s">
        <v>2831</v>
      </c>
      <c r="K591" s="58" t="s">
        <v>2832</v>
      </c>
    </row>
    <row r="592" spans="1:11">
      <c r="A592" s="58" t="s">
        <v>4235</v>
      </c>
      <c r="B592" s="60" t="s">
        <v>4958</v>
      </c>
      <c r="C592" s="58" t="s">
        <v>4236</v>
      </c>
      <c r="D592" s="58" t="s">
        <v>2786</v>
      </c>
      <c r="E592" s="58" t="s">
        <v>2738</v>
      </c>
      <c r="F592" s="58" t="s">
        <v>2787</v>
      </c>
      <c r="H592" s="58" t="s">
        <v>4237</v>
      </c>
      <c r="I592" s="58" t="s">
        <v>2786</v>
      </c>
      <c r="J592" s="58" t="s">
        <v>2769</v>
      </c>
      <c r="K592" s="58" t="s">
        <v>2770</v>
      </c>
    </row>
    <row r="593" spans="1:11">
      <c r="A593" s="58" t="s">
        <v>4238</v>
      </c>
      <c r="B593" s="60" t="s">
        <v>4959</v>
      </c>
      <c r="C593" s="58" t="s">
        <v>4239</v>
      </c>
      <c r="D593" s="58" t="s">
        <v>3631</v>
      </c>
      <c r="E593" s="58" t="s">
        <v>2744</v>
      </c>
      <c r="H593" s="58" t="s">
        <v>4240</v>
      </c>
      <c r="I593" s="58" t="s">
        <v>3631</v>
      </c>
      <c r="J593" s="58" t="s">
        <v>3269</v>
      </c>
    </row>
    <row r="594" spans="1:11">
      <c r="A594" s="58" t="s">
        <v>4241</v>
      </c>
      <c r="B594" s="60" t="s">
        <v>4960</v>
      </c>
      <c r="C594" s="58" t="s">
        <v>3555</v>
      </c>
      <c r="D594" s="58" t="s">
        <v>2869</v>
      </c>
      <c r="E594" s="58" t="s">
        <v>2744</v>
      </c>
      <c r="H594" s="58" t="s">
        <v>3086</v>
      </c>
      <c r="I594" s="58" t="s">
        <v>2798</v>
      </c>
      <c r="J594" s="58" t="s">
        <v>2799</v>
      </c>
      <c r="K594" s="58" t="s">
        <v>2800</v>
      </c>
    </row>
    <row r="595" spans="1:11">
      <c r="A595" s="58" t="s">
        <v>4242</v>
      </c>
      <c r="B595" s="60" t="s">
        <v>4961</v>
      </c>
      <c r="C595" s="58" t="s">
        <v>4243</v>
      </c>
      <c r="D595" s="58" t="s">
        <v>3727</v>
      </c>
      <c r="E595" s="58" t="s">
        <v>2766</v>
      </c>
      <c r="H595" s="58" t="s">
        <v>3146</v>
      </c>
      <c r="I595" s="58" t="s">
        <v>3727</v>
      </c>
      <c r="J595" s="58" t="s">
        <v>2805</v>
      </c>
    </row>
    <row r="596" spans="1:11">
      <c r="A596" s="58" t="s">
        <v>4244</v>
      </c>
      <c r="B596" s="60" t="s">
        <v>4962</v>
      </c>
      <c r="C596" s="58" t="s">
        <v>4245</v>
      </c>
      <c r="D596" s="58" t="s">
        <v>3727</v>
      </c>
      <c r="E596" s="58" t="s">
        <v>2766</v>
      </c>
      <c r="H596" s="58" t="s">
        <v>3146</v>
      </c>
      <c r="I596" s="58" t="s">
        <v>3727</v>
      </c>
      <c r="J596" s="58" t="s">
        <v>2805</v>
      </c>
    </row>
    <row r="597" spans="1:11">
      <c r="A597" s="58" t="s">
        <v>1819</v>
      </c>
      <c r="B597" s="60" t="s">
        <v>4963</v>
      </c>
      <c r="C597" s="58" t="s">
        <v>4246</v>
      </c>
      <c r="D597" s="58" t="s">
        <v>1820</v>
      </c>
      <c r="E597" s="58" t="s">
        <v>2744</v>
      </c>
      <c r="H597" s="58" t="s">
        <v>4247</v>
      </c>
      <c r="I597" s="58" t="s">
        <v>1820</v>
      </c>
      <c r="J597" s="58" t="s">
        <v>3142</v>
      </c>
      <c r="K597" s="58" t="s">
        <v>3764</v>
      </c>
    </row>
    <row r="598" spans="1:11">
      <c r="A598" s="58" t="s">
        <v>104</v>
      </c>
      <c r="B598" s="60" t="s">
        <v>103</v>
      </c>
      <c r="C598" s="58" t="s">
        <v>4248</v>
      </c>
      <c r="D598" s="58" t="s">
        <v>106</v>
      </c>
      <c r="E598" s="58" t="s">
        <v>2744</v>
      </c>
      <c r="H598" s="58" t="s">
        <v>4249</v>
      </c>
      <c r="I598" s="58" t="s">
        <v>106</v>
      </c>
      <c r="J598" s="58" t="s">
        <v>2896</v>
      </c>
      <c r="K598" s="58" t="s">
        <v>2897</v>
      </c>
    </row>
    <row r="599" spans="1:11">
      <c r="A599" s="58" t="s">
        <v>4250</v>
      </c>
      <c r="B599" s="60" t="s">
        <v>4964</v>
      </c>
      <c r="C599" s="58" t="s">
        <v>4251</v>
      </c>
      <c r="D599" s="58" t="s">
        <v>4252</v>
      </c>
      <c r="E599" s="58" t="s">
        <v>2738</v>
      </c>
      <c r="H599" s="58" t="s">
        <v>3146</v>
      </c>
      <c r="I599" s="58" t="s">
        <v>4252</v>
      </c>
      <c r="J599" s="58" t="s">
        <v>2820</v>
      </c>
      <c r="K599" s="58" t="s">
        <v>2821</v>
      </c>
    </row>
    <row r="600" spans="1:11">
      <c r="A600" s="58" t="s">
        <v>1145</v>
      </c>
      <c r="B600" s="60" t="s">
        <v>1144</v>
      </c>
      <c r="C600" s="58" t="s">
        <v>4253</v>
      </c>
      <c r="D600" s="58" t="s">
        <v>3915</v>
      </c>
      <c r="E600" s="58" t="s">
        <v>2744</v>
      </c>
      <c r="H600" s="58" t="s">
        <v>3146</v>
      </c>
      <c r="I600" s="58" t="s">
        <v>3915</v>
      </c>
      <c r="J600" s="58" t="s">
        <v>2866</v>
      </c>
      <c r="K600" s="58" t="s">
        <v>2867</v>
      </c>
    </row>
    <row r="601" spans="1:11">
      <c r="A601" s="58" t="s">
        <v>1373</v>
      </c>
      <c r="B601" s="60" t="s">
        <v>1372</v>
      </c>
      <c r="C601" s="58" t="s">
        <v>4254</v>
      </c>
      <c r="D601" s="58" t="s">
        <v>3527</v>
      </c>
      <c r="E601" s="58" t="s">
        <v>2744</v>
      </c>
      <c r="H601" s="58" t="s">
        <v>4096</v>
      </c>
      <c r="I601" s="58" t="s">
        <v>3529</v>
      </c>
      <c r="J601" s="58" t="s">
        <v>2831</v>
      </c>
      <c r="K601" s="58" t="s">
        <v>2832</v>
      </c>
    </row>
    <row r="602" spans="1:11">
      <c r="A602" s="58" t="s">
        <v>296</v>
      </c>
      <c r="B602" s="60" t="s">
        <v>4965</v>
      </c>
      <c r="C602" s="58" t="s">
        <v>4255</v>
      </c>
      <c r="D602" s="58" t="s">
        <v>3047</v>
      </c>
      <c r="E602" s="58" t="s">
        <v>2738</v>
      </c>
      <c r="F602" s="58" t="s">
        <v>2940</v>
      </c>
      <c r="H602" s="58" t="s">
        <v>2941</v>
      </c>
      <c r="I602" s="58" t="s">
        <v>3048</v>
      </c>
      <c r="J602" s="58" t="s">
        <v>2741</v>
      </c>
      <c r="K602" s="58" t="s">
        <v>2943</v>
      </c>
    </row>
    <row r="603" spans="1:11">
      <c r="A603" s="58" t="s">
        <v>296</v>
      </c>
      <c r="B603" s="60" t="s">
        <v>4966</v>
      </c>
      <c r="C603" s="58" t="s">
        <v>4256</v>
      </c>
      <c r="D603" s="58" t="s">
        <v>2939</v>
      </c>
      <c r="E603" s="58" t="s">
        <v>2738</v>
      </c>
      <c r="F603" s="58" t="s">
        <v>2940</v>
      </c>
      <c r="H603" s="58" t="s">
        <v>2941</v>
      </c>
      <c r="I603" s="58" t="s">
        <v>2942</v>
      </c>
      <c r="J603" s="58" t="s">
        <v>2741</v>
      </c>
      <c r="K603" s="58" t="s">
        <v>2943</v>
      </c>
    </row>
    <row r="604" spans="1:11">
      <c r="A604" s="58" t="s">
        <v>296</v>
      </c>
      <c r="B604" s="60" t="s">
        <v>4967</v>
      </c>
      <c r="C604" s="58" t="s">
        <v>4257</v>
      </c>
      <c r="D604" s="58" t="s">
        <v>2939</v>
      </c>
      <c r="E604" s="58" t="s">
        <v>2738</v>
      </c>
      <c r="F604" s="58" t="s">
        <v>4258</v>
      </c>
      <c r="H604" s="58" t="s">
        <v>2941</v>
      </c>
      <c r="I604" s="58" t="s">
        <v>2942</v>
      </c>
      <c r="J604" s="58" t="s">
        <v>2741</v>
      </c>
      <c r="K604" s="58" t="s">
        <v>2943</v>
      </c>
    </row>
    <row r="605" spans="1:11">
      <c r="A605" s="58" t="s">
        <v>296</v>
      </c>
      <c r="B605" s="60" t="s">
        <v>348</v>
      </c>
      <c r="C605" s="58" t="s">
        <v>4259</v>
      </c>
      <c r="D605" s="58" t="s">
        <v>4260</v>
      </c>
      <c r="E605" s="58" t="s">
        <v>2738</v>
      </c>
      <c r="H605" s="58" t="s">
        <v>4261</v>
      </c>
      <c r="I605" s="58" t="s">
        <v>3034</v>
      </c>
      <c r="J605" s="58" t="s">
        <v>2799</v>
      </c>
      <c r="K605" s="58" t="s">
        <v>2800</v>
      </c>
    </row>
    <row r="606" spans="1:11">
      <c r="A606" s="58" t="s">
        <v>296</v>
      </c>
      <c r="B606" s="60" t="s">
        <v>295</v>
      </c>
      <c r="C606" s="58" t="s">
        <v>3965</v>
      </c>
      <c r="D606" s="58" t="s">
        <v>4262</v>
      </c>
      <c r="E606" s="58" t="s">
        <v>2776</v>
      </c>
      <c r="H606" s="58" t="s">
        <v>3166</v>
      </c>
      <c r="I606" s="58" t="s">
        <v>616</v>
      </c>
      <c r="J606" s="58" t="s">
        <v>2753</v>
      </c>
    </row>
    <row r="607" spans="1:11">
      <c r="A607" s="58" t="s">
        <v>4263</v>
      </c>
      <c r="B607" s="60" t="s">
        <v>4968</v>
      </c>
      <c r="C607" s="58" t="s">
        <v>4264</v>
      </c>
      <c r="D607" s="58" t="s">
        <v>3076</v>
      </c>
      <c r="E607" s="58" t="s">
        <v>2738</v>
      </c>
      <c r="F607" s="58" t="s">
        <v>2940</v>
      </c>
      <c r="H607" s="58" t="s">
        <v>2941</v>
      </c>
      <c r="I607" s="58" t="s">
        <v>1364</v>
      </c>
      <c r="J607" s="58" t="s">
        <v>2741</v>
      </c>
      <c r="K607" s="58" t="s">
        <v>2943</v>
      </c>
    </row>
    <row r="608" spans="1:11">
      <c r="A608" s="58" t="s">
        <v>4265</v>
      </c>
      <c r="B608" s="60" t="s">
        <v>4969</v>
      </c>
      <c r="C608" s="58" t="s">
        <v>4266</v>
      </c>
      <c r="D608" s="58" t="s">
        <v>550</v>
      </c>
      <c r="E608" s="58" t="s">
        <v>2776</v>
      </c>
      <c r="H608" s="58" t="s">
        <v>4267</v>
      </c>
      <c r="I608" s="58" t="s">
        <v>550</v>
      </c>
      <c r="J608" s="58" t="s">
        <v>2866</v>
      </c>
      <c r="K608" s="58" t="s">
        <v>2867</v>
      </c>
    </row>
    <row r="609" spans="1:11">
      <c r="A609" s="58" t="s">
        <v>4268</v>
      </c>
      <c r="B609" s="60" t="s">
        <v>4970</v>
      </c>
      <c r="C609" s="58" t="s">
        <v>4269</v>
      </c>
      <c r="D609" s="58" t="s">
        <v>4095</v>
      </c>
      <c r="E609" s="58" t="s">
        <v>2744</v>
      </c>
      <c r="H609" s="58" t="s">
        <v>4096</v>
      </c>
      <c r="I609" s="58" t="s">
        <v>4095</v>
      </c>
      <c r="J609" s="58" t="s">
        <v>2831</v>
      </c>
      <c r="K609" s="58" t="s">
        <v>2832</v>
      </c>
    </row>
    <row r="610" spans="1:11">
      <c r="A610" s="58" t="s">
        <v>1059</v>
      </c>
      <c r="B610" s="60" t="s">
        <v>1058</v>
      </c>
      <c r="C610" s="58" t="s">
        <v>4270</v>
      </c>
      <c r="D610" s="58" t="s">
        <v>3622</v>
      </c>
      <c r="E610" s="58" t="s">
        <v>2738</v>
      </c>
      <c r="H610" s="58" t="s">
        <v>3623</v>
      </c>
      <c r="I610" s="58" t="s">
        <v>3622</v>
      </c>
      <c r="J610" s="58" t="s">
        <v>3269</v>
      </c>
    </row>
    <row r="611" spans="1:11">
      <c r="A611" s="58" t="s">
        <v>453</v>
      </c>
      <c r="B611" s="60" t="s">
        <v>452</v>
      </c>
      <c r="C611" s="58" t="s">
        <v>3417</v>
      </c>
      <c r="D611" s="58" t="s">
        <v>3219</v>
      </c>
      <c r="E611" s="58" t="s">
        <v>2744</v>
      </c>
      <c r="H611" s="58" t="s">
        <v>4271</v>
      </c>
      <c r="I611" s="58" t="s">
        <v>454</v>
      </c>
      <c r="J611" s="58" t="s">
        <v>2799</v>
      </c>
      <c r="K611" s="58" t="s">
        <v>2800</v>
      </c>
    </row>
    <row r="612" spans="1:11">
      <c r="A612" s="58" t="s">
        <v>453</v>
      </c>
      <c r="B612" s="60" t="s">
        <v>1356</v>
      </c>
      <c r="C612" s="58" t="s">
        <v>4272</v>
      </c>
      <c r="D612" s="58" t="s">
        <v>807</v>
      </c>
      <c r="E612" s="58" t="s">
        <v>2744</v>
      </c>
      <c r="H612" s="58" t="s">
        <v>3604</v>
      </c>
      <c r="I612" s="58" t="s">
        <v>807</v>
      </c>
      <c r="J612" s="58" t="s">
        <v>2896</v>
      </c>
      <c r="K612" s="58" t="s">
        <v>3189</v>
      </c>
    </row>
    <row r="613" spans="1:11">
      <c r="A613" s="58" t="s">
        <v>4273</v>
      </c>
      <c r="B613" s="60" t="s">
        <v>4971</v>
      </c>
      <c r="C613" s="58" t="s">
        <v>4274</v>
      </c>
      <c r="D613" s="58" t="s">
        <v>3727</v>
      </c>
      <c r="E613" s="58" t="s">
        <v>2738</v>
      </c>
      <c r="H613" s="58" t="s">
        <v>3146</v>
      </c>
      <c r="I613" s="58" t="s">
        <v>3727</v>
      </c>
      <c r="J613" s="58" t="s">
        <v>2805</v>
      </c>
    </row>
    <row r="614" spans="1:11">
      <c r="A614" s="58" t="s">
        <v>4275</v>
      </c>
      <c r="B614" s="60" t="s">
        <v>4972</v>
      </c>
      <c r="C614" s="58" t="s">
        <v>4276</v>
      </c>
      <c r="D614" s="58" t="s">
        <v>490</v>
      </c>
      <c r="E614" s="58" t="s">
        <v>2744</v>
      </c>
      <c r="H614" s="58" t="s">
        <v>4277</v>
      </c>
      <c r="I614" s="58" t="s">
        <v>490</v>
      </c>
      <c r="J614" s="58" t="s">
        <v>3269</v>
      </c>
    </row>
    <row r="615" spans="1:11">
      <c r="A615" s="58" t="s">
        <v>4275</v>
      </c>
      <c r="B615" s="60" t="s">
        <v>4973</v>
      </c>
      <c r="C615" s="58" t="s">
        <v>4278</v>
      </c>
      <c r="D615" s="58" t="s">
        <v>490</v>
      </c>
      <c r="E615" s="58" t="s">
        <v>2744</v>
      </c>
      <c r="H615" s="58" t="s">
        <v>4279</v>
      </c>
      <c r="I615" s="58" t="s">
        <v>490</v>
      </c>
      <c r="J615" s="58" t="s">
        <v>3269</v>
      </c>
    </row>
    <row r="616" spans="1:11">
      <c r="A616" s="58" t="s">
        <v>2983</v>
      </c>
      <c r="B616" s="60" t="s">
        <v>4974</v>
      </c>
      <c r="C616" s="58" t="s">
        <v>3258</v>
      </c>
      <c r="D616" s="58" t="s">
        <v>3631</v>
      </c>
      <c r="E616" s="58" t="s">
        <v>2744</v>
      </c>
      <c r="H616" s="58" t="s">
        <v>3865</v>
      </c>
      <c r="I616" s="58" t="s">
        <v>3631</v>
      </c>
      <c r="J616" s="58" t="s">
        <v>3269</v>
      </c>
    </row>
    <row r="617" spans="1:11">
      <c r="A617" s="58" t="s">
        <v>2983</v>
      </c>
      <c r="B617" s="60" t="s">
        <v>4975</v>
      </c>
      <c r="C617" s="58" t="s">
        <v>4280</v>
      </c>
      <c r="D617" s="58" t="s">
        <v>4281</v>
      </c>
      <c r="E617" s="58" t="s">
        <v>2738</v>
      </c>
      <c r="H617" s="58" t="s">
        <v>3146</v>
      </c>
      <c r="I617" s="58" t="s">
        <v>4281</v>
      </c>
      <c r="J617" s="58" t="s">
        <v>2753</v>
      </c>
      <c r="K617" s="58" t="s">
        <v>2754</v>
      </c>
    </row>
    <row r="618" spans="1:11">
      <c r="A618" s="58" t="s">
        <v>2999</v>
      </c>
      <c r="B618" s="60" t="s">
        <v>4976</v>
      </c>
      <c r="C618" s="58" t="s">
        <v>4282</v>
      </c>
      <c r="D618" s="58" t="s">
        <v>3010</v>
      </c>
      <c r="E618" s="58" t="s">
        <v>2776</v>
      </c>
      <c r="F618" s="58" t="s">
        <v>3365</v>
      </c>
      <c r="H618" s="58" t="s">
        <v>4283</v>
      </c>
      <c r="I618" s="58" t="s">
        <v>3010</v>
      </c>
      <c r="J618" s="58" t="s">
        <v>2866</v>
      </c>
      <c r="K618" s="58" t="s">
        <v>3012</v>
      </c>
    </row>
    <row r="619" spans="1:11">
      <c r="A619" s="58" t="s">
        <v>4284</v>
      </c>
      <c r="B619" s="60" t="s">
        <v>4977</v>
      </c>
      <c r="C619" s="58" t="s">
        <v>4285</v>
      </c>
      <c r="D619" s="58" t="s">
        <v>3727</v>
      </c>
      <c r="E619" s="58" t="s">
        <v>2738</v>
      </c>
      <c r="H619" s="58" t="s">
        <v>3146</v>
      </c>
      <c r="I619" s="58" t="s">
        <v>3727</v>
      </c>
      <c r="J619" s="58" t="s">
        <v>2805</v>
      </c>
    </row>
    <row r="620" spans="1:11">
      <c r="A620" s="58" t="s">
        <v>1033</v>
      </c>
      <c r="B620" s="60" t="s">
        <v>1032</v>
      </c>
      <c r="C620" s="58" t="s">
        <v>4286</v>
      </c>
      <c r="D620" s="58" t="s">
        <v>59</v>
      </c>
      <c r="E620" s="58" t="s">
        <v>2744</v>
      </c>
      <c r="F620" s="58" t="s">
        <v>4287</v>
      </c>
      <c r="H620" s="58" t="s">
        <v>3681</v>
      </c>
      <c r="I620" s="58" t="s">
        <v>59</v>
      </c>
      <c r="J620" s="58" t="s">
        <v>2896</v>
      </c>
      <c r="K620" s="58" t="s">
        <v>2950</v>
      </c>
    </row>
    <row r="621" spans="1:11">
      <c r="A621" s="58" t="s">
        <v>1807</v>
      </c>
      <c r="B621" s="60" t="s">
        <v>1806</v>
      </c>
      <c r="C621" s="58" t="s">
        <v>4288</v>
      </c>
      <c r="D621" s="58" t="s">
        <v>1808</v>
      </c>
      <c r="E621" s="58" t="s">
        <v>2744</v>
      </c>
      <c r="H621" s="58" t="s">
        <v>4289</v>
      </c>
      <c r="I621" s="58" t="s">
        <v>1808</v>
      </c>
      <c r="J621" s="58" t="s">
        <v>4290</v>
      </c>
    </row>
    <row r="622" spans="1:11">
      <c r="A622" s="58" t="s">
        <v>328</v>
      </c>
      <c r="B622" s="60" t="s">
        <v>4978</v>
      </c>
      <c r="C622" s="58" t="s">
        <v>4291</v>
      </c>
      <c r="D622" s="58" t="s">
        <v>3310</v>
      </c>
      <c r="E622" s="58" t="s">
        <v>2776</v>
      </c>
      <c r="H622" s="58" t="s">
        <v>3875</v>
      </c>
      <c r="I622" s="58" t="s">
        <v>3310</v>
      </c>
      <c r="J622" s="58" t="s">
        <v>2866</v>
      </c>
      <c r="K622" s="58" t="s">
        <v>3312</v>
      </c>
    </row>
    <row r="623" spans="1:11">
      <c r="A623" s="58" t="s">
        <v>328</v>
      </c>
      <c r="B623" s="60" t="s">
        <v>4979</v>
      </c>
      <c r="C623" s="58" t="s">
        <v>4292</v>
      </c>
      <c r="D623" s="58" t="s">
        <v>3076</v>
      </c>
      <c r="E623" s="58" t="s">
        <v>2738</v>
      </c>
      <c r="F623" s="58" t="s">
        <v>2940</v>
      </c>
      <c r="H623" s="58" t="s">
        <v>2941</v>
      </c>
      <c r="I623" s="58" t="s">
        <v>1364</v>
      </c>
      <c r="J623" s="58" t="s">
        <v>2741</v>
      </c>
      <c r="K623" s="58" t="s">
        <v>2943</v>
      </c>
    </row>
    <row r="624" spans="1:11">
      <c r="A624" s="58" t="s">
        <v>328</v>
      </c>
      <c r="B624" s="60" t="s">
        <v>327</v>
      </c>
      <c r="C624" s="58" t="s">
        <v>4293</v>
      </c>
      <c r="D624" s="58" t="s">
        <v>329</v>
      </c>
      <c r="E624" s="58" t="s">
        <v>2744</v>
      </c>
      <c r="F624" s="58" t="s">
        <v>4294</v>
      </c>
      <c r="H624" s="58" t="s">
        <v>3678</v>
      </c>
      <c r="I624" s="58" t="s">
        <v>329</v>
      </c>
      <c r="J624" s="58" t="s">
        <v>3679</v>
      </c>
    </row>
    <row r="625" spans="1:11">
      <c r="A625" s="58" t="s">
        <v>994</v>
      </c>
      <c r="B625" s="60" t="s">
        <v>4605</v>
      </c>
      <c r="C625" s="58" t="s">
        <v>4295</v>
      </c>
      <c r="D625" s="58" t="s">
        <v>3868</v>
      </c>
      <c r="E625" s="58" t="s">
        <v>2744</v>
      </c>
      <c r="H625" s="58" t="s">
        <v>4296</v>
      </c>
      <c r="I625" s="58" t="s">
        <v>3868</v>
      </c>
      <c r="J625" s="58" t="s">
        <v>2831</v>
      </c>
      <c r="K625" s="58" t="s">
        <v>2832</v>
      </c>
    </row>
    <row r="626" spans="1:11">
      <c r="A626" s="58" t="s">
        <v>994</v>
      </c>
      <c r="B626" s="60" t="s">
        <v>4606</v>
      </c>
      <c r="C626" s="58" t="s">
        <v>4297</v>
      </c>
      <c r="D626" s="58" t="s">
        <v>3007</v>
      </c>
      <c r="E626" s="58" t="s">
        <v>2744</v>
      </c>
      <c r="F626" s="58" t="s">
        <v>4298</v>
      </c>
      <c r="H626" s="58" t="s">
        <v>4299</v>
      </c>
      <c r="I626" s="58" t="s">
        <v>427</v>
      </c>
      <c r="J626" s="58" t="s">
        <v>2831</v>
      </c>
      <c r="K626" s="58" t="s">
        <v>2832</v>
      </c>
    </row>
    <row r="627" spans="1:11">
      <c r="A627" s="58" t="s">
        <v>770</v>
      </c>
      <c r="B627" s="60" t="s">
        <v>769</v>
      </c>
      <c r="C627" s="58" t="s">
        <v>4300</v>
      </c>
      <c r="D627" s="58" t="s">
        <v>3076</v>
      </c>
      <c r="E627" s="58" t="s">
        <v>2738</v>
      </c>
      <c r="F627" s="58" t="s">
        <v>3193</v>
      </c>
      <c r="H627" s="58" t="s">
        <v>2941</v>
      </c>
      <c r="I627" s="58" t="s">
        <v>1364</v>
      </c>
      <c r="J627" s="58" t="s">
        <v>2741</v>
      </c>
      <c r="K627" s="58" t="s">
        <v>2943</v>
      </c>
    </row>
    <row r="628" spans="1:11">
      <c r="A628" s="58" t="s">
        <v>4301</v>
      </c>
      <c r="B628" s="60" t="s">
        <v>4980</v>
      </c>
      <c r="C628" s="58" t="s">
        <v>4302</v>
      </c>
      <c r="D628" s="58" t="s">
        <v>598</v>
      </c>
      <c r="E628" s="58" t="s">
        <v>2744</v>
      </c>
      <c r="H628" s="58" t="s">
        <v>2883</v>
      </c>
      <c r="I628" s="58" t="s">
        <v>598</v>
      </c>
      <c r="J628" s="58" t="s">
        <v>2769</v>
      </c>
      <c r="K628" s="58" t="s">
        <v>2770</v>
      </c>
    </row>
    <row r="629" spans="1:11">
      <c r="A629" s="58" t="s">
        <v>4303</v>
      </c>
      <c r="B629" s="60" t="s">
        <v>4981</v>
      </c>
      <c r="C629" s="58" t="s">
        <v>4304</v>
      </c>
      <c r="D629" s="58" t="s">
        <v>598</v>
      </c>
      <c r="E629" s="58" t="s">
        <v>2744</v>
      </c>
      <c r="H629" s="58" t="s">
        <v>2883</v>
      </c>
      <c r="I629" s="58" t="s">
        <v>598</v>
      </c>
      <c r="J629" s="58" t="s">
        <v>2769</v>
      </c>
      <c r="K629" s="58" t="s">
        <v>2770</v>
      </c>
    </row>
    <row r="630" spans="1:11">
      <c r="A630" s="58" t="s">
        <v>4305</v>
      </c>
      <c r="B630" s="60" t="s">
        <v>4982</v>
      </c>
      <c r="C630" s="58" t="s">
        <v>4306</v>
      </c>
      <c r="D630" s="58" t="s">
        <v>84</v>
      </c>
      <c r="E630" s="58" t="s">
        <v>2744</v>
      </c>
      <c r="H630" s="58" t="s">
        <v>3100</v>
      </c>
      <c r="I630" s="58" t="s">
        <v>84</v>
      </c>
      <c r="J630" s="58" t="s">
        <v>2741</v>
      </c>
      <c r="K630" s="58" t="s">
        <v>2758</v>
      </c>
    </row>
    <row r="631" spans="1:11">
      <c r="A631" s="58" t="s">
        <v>3066</v>
      </c>
      <c r="B631" s="60" t="s">
        <v>4983</v>
      </c>
      <c r="C631" s="58" t="s">
        <v>4307</v>
      </c>
      <c r="D631" s="58" t="s">
        <v>3727</v>
      </c>
      <c r="E631" s="58" t="s">
        <v>2766</v>
      </c>
      <c r="H631" s="58" t="s">
        <v>3146</v>
      </c>
      <c r="I631" s="58" t="s">
        <v>3727</v>
      </c>
      <c r="J631" s="58" t="s">
        <v>2805</v>
      </c>
    </row>
    <row r="632" spans="1:11">
      <c r="A632" s="58" t="s">
        <v>4308</v>
      </c>
      <c r="B632" s="60" t="s">
        <v>4984</v>
      </c>
      <c r="C632" s="58" t="s">
        <v>3400</v>
      </c>
      <c r="D632" s="58" t="s">
        <v>2786</v>
      </c>
      <c r="E632" s="58" t="s">
        <v>2766</v>
      </c>
      <c r="F632" s="58" t="s">
        <v>2787</v>
      </c>
      <c r="H632" s="58" t="s">
        <v>3070</v>
      </c>
      <c r="I632" s="58" t="s">
        <v>2786</v>
      </c>
      <c r="J632" s="58" t="s">
        <v>2769</v>
      </c>
      <c r="K632" s="58" t="s">
        <v>2770</v>
      </c>
    </row>
    <row r="633" spans="1:11">
      <c r="A633" s="58" t="s">
        <v>4309</v>
      </c>
      <c r="B633" s="60" t="s">
        <v>4985</v>
      </c>
      <c r="C633" s="58" t="s">
        <v>4310</v>
      </c>
      <c r="D633" s="58" t="s">
        <v>2786</v>
      </c>
      <c r="E633" s="58" t="s">
        <v>2766</v>
      </c>
      <c r="F633" s="58" t="s">
        <v>2787</v>
      </c>
      <c r="H633" s="58" t="s">
        <v>3070</v>
      </c>
      <c r="I633" s="58" t="s">
        <v>2786</v>
      </c>
      <c r="J633" s="58" t="s">
        <v>2769</v>
      </c>
      <c r="K633" s="58" t="s">
        <v>2770</v>
      </c>
    </row>
    <row r="634" spans="1:11">
      <c r="A634" s="58" t="s">
        <v>4311</v>
      </c>
      <c r="B634" s="60" t="s">
        <v>4986</v>
      </c>
      <c r="C634" s="58" t="s">
        <v>4312</v>
      </c>
      <c r="D634" s="58" t="s">
        <v>2786</v>
      </c>
      <c r="E634" s="58" t="s">
        <v>2766</v>
      </c>
      <c r="F634" s="58" t="s">
        <v>2787</v>
      </c>
      <c r="H634" s="58" t="s">
        <v>4313</v>
      </c>
      <c r="I634" s="58" t="s">
        <v>2786</v>
      </c>
      <c r="J634" s="58" t="s">
        <v>2769</v>
      </c>
      <c r="K634" s="58" t="s">
        <v>2770</v>
      </c>
    </row>
    <row r="635" spans="1:11">
      <c r="A635" s="58" t="s">
        <v>4314</v>
      </c>
      <c r="B635" s="60" t="s">
        <v>4987</v>
      </c>
      <c r="C635" s="58" t="s">
        <v>4315</v>
      </c>
      <c r="D635" s="58" t="s">
        <v>3627</v>
      </c>
      <c r="E635" s="58" t="s">
        <v>2744</v>
      </c>
      <c r="H635" s="58" t="s">
        <v>4316</v>
      </c>
      <c r="I635" s="58" t="s">
        <v>2196</v>
      </c>
      <c r="J635" s="58" t="s">
        <v>2799</v>
      </c>
      <c r="K635" s="58" t="s">
        <v>2800</v>
      </c>
    </row>
    <row r="636" spans="1:11">
      <c r="A636" s="58" t="s">
        <v>4314</v>
      </c>
      <c r="B636" s="60" t="s">
        <v>4988</v>
      </c>
      <c r="C636" s="58" t="s">
        <v>4317</v>
      </c>
      <c r="D636" s="58" t="s">
        <v>3316</v>
      </c>
      <c r="E636" s="58" t="s">
        <v>2776</v>
      </c>
      <c r="H636" s="58" t="s">
        <v>4318</v>
      </c>
      <c r="I636" s="58" t="s">
        <v>3316</v>
      </c>
      <c r="J636" s="58" t="s">
        <v>2855</v>
      </c>
    </row>
    <row r="637" spans="1:11">
      <c r="A637" s="58" t="s">
        <v>4314</v>
      </c>
      <c r="B637" s="60" t="s">
        <v>4989</v>
      </c>
      <c r="C637" s="58" t="s">
        <v>4319</v>
      </c>
      <c r="D637" s="58" t="s">
        <v>59</v>
      </c>
      <c r="E637" s="58" t="s">
        <v>2744</v>
      </c>
      <c r="H637" s="58" t="s">
        <v>4173</v>
      </c>
      <c r="I637" s="58" t="s">
        <v>59</v>
      </c>
      <c r="J637" s="58" t="s">
        <v>2896</v>
      </c>
      <c r="K637" s="58" t="s">
        <v>2950</v>
      </c>
    </row>
    <row r="638" spans="1:11">
      <c r="A638" s="58" t="s">
        <v>4320</v>
      </c>
      <c r="C638" s="58" t="s">
        <v>3144</v>
      </c>
      <c r="D638" s="58" t="s">
        <v>1231</v>
      </c>
      <c r="E638" s="58" t="s">
        <v>2738</v>
      </c>
      <c r="H638" s="58" t="s">
        <v>3263</v>
      </c>
      <c r="I638" s="58" t="s">
        <v>1231</v>
      </c>
      <c r="J638" s="58" t="s">
        <v>2896</v>
      </c>
      <c r="K638" s="58" t="s">
        <v>2897</v>
      </c>
    </row>
    <row r="639" spans="1:11">
      <c r="A639" s="58" t="s">
        <v>4320</v>
      </c>
      <c r="B639" s="60" t="s">
        <v>4990</v>
      </c>
      <c r="C639" s="58" t="s">
        <v>4321</v>
      </c>
      <c r="D639" s="58" t="s">
        <v>598</v>
      </c>
      <c r="E639" s="58" t="s">
        <v>2744</v>
      </c>
      <c r="H639" s="58" t="s">
        <v>2883</v>
      </c>
      <c r="I639" s="58" t="s">
        <v>598</v>
      </c>
      <c r="J639" s="58" t="s">
        <v>2769</v>
      </c>
      <c r="K639" s="58" t="s">
        <v>2770</v>
      </c>
    </row>
    <row r="640" spans="1:11">
      <c r="A640" s="58" t="s">
        <v>2169</v>
      </c>
      <c r="B640" s="60" t="s">
        <v>2168</v>
      </c>
      <c r="C640" s="58" t="s">
        <v>4322</v>
      </c>
      <c r="D640" s="58" t="s">
        <v>3271</v>
      </c>
      <c r="E640" s="58" t="s">
        <v>2744</v>
      </c>
      <c r="H640" s="58" t="s">
        <v>4323</v>
      </c>
      <c r="I640" s="58" t="s">
        <v>3271</v>
      </c>
      <c r="J640" s="58" t="s">
        <v>2974</v>
      </c>
    </row>
    <row r="641" spans="1:11">
      <c r="A641" s="58" t="s">
        <v>1897</v>
      </c>
      <c r="B641" s="60" t="s">
        <v>1896</v>
      </c>
      <c r="C641" s="58" t="s">
        <v>4324</v>
      </c>
      <c r="D641" s="58" t="s">
        <v>598</v>
      </c>
      <c r="E641" s="58" t="s">
        <v>2744</v>
      </c>
      <c r="F641" s="58" t="s">
        <v>4325</v>
      </c>
      <c r="H641" s="58" t="s">
        <v>3525</v>
      </c>
      <c r="I641" s="58" t="s">
        <v>598</v>
      </c>
      <c r="J641" s="58" t="s">
        <v>2769</v>
      </c>
      <c r="K641" s="58" t="s">
        <v>2770</v>
      </c>
    </row>
    <row r="642" spans="1:11">
      <c r="A642" s="58" t="s">
        <v>4326</v>
      </c>
      <c r="B642" s="60" t="s">
        <v>4991</v>
      </c>
      <c r="C642" s="58" t="s">
        <v>4327</v>
      </c>
      <c r="D642" s="58" t="s">
        <v>598</v>
      </c>
      <c r="E642" s="58" t="s">
        <v>2744</v>
      </c>
      <c r="H642" s="58" t="s">
        <v>3525</v>
      </c>
      <c r="I642" s="58" t="s">
        <v>598</v>
      </c>
      <c r="J642" s="58" t="s">
        <v>2769</v>
      </c>
      <c r="K642" s="58" t="s">
        <v>2770</v>
      </c>
    </row>
    <row r="643" spans="1:11">
      <c r="A643" s="58" t="s">
        <v>4326</v>
      </c>
      <c r="B643" s="60" t="s">
        <v>4992</v>
      </c>
      <c r="C643" s="58" t="s">
        <v>4328</v>
      </c>
      <c r="D643" s="58" t="s">
        <v>598</v>
      </c>
      <c r="E643" s="58" t="s">
        <v>2744</v>
      </c>
      <c r="H643" s="58" t="s">
        <v>2883</v>
      </c>
      <c r="I643" s="58" t="s">
        <v>598</v>
      </c>
      <c r="J643" s="58" t="s">
        <v>2769</v>
      </c>
      <c r="K643" s="58" t="s">
        <v>2770</v>
      </c>
    </row>
    <row r="644" spans="1:11">
      <c r="A644" s="58" t="s">
        <v>1001</v>
      </c>
      <c r="B644" s="60" t="s">
        <v>1000</v>
      </c>
      <c r="C644" s="58" t="s">
        <v>4329</v>
      </c>
      <c r="D644" s="58" t="s">
        <v>1003</v>
      </c>
      <c r="E644" s="58" t="s">
        <v>2744</v>
      </c>
      <c r="H644" s="58" t="s">
        <v>4021</v>
      </c>
      <c r="I644" s="58" t="s">
        <v>1003</v>
      </c>
      <c r="J644" s="58" t="s">
        <v>2779</v>
      </c>
      <c r="K644" s="58" t="s">
        <v>2780</v>
      </c>
    </row>
    <row r="645" spans="1:11">
      <c r="A645" s="58" t="s">
        <v>4330</v>
      </c>
      <c r="B645" s="60" t="s">
        <v>4993</v>
      </c>
      <c r="C645" s="58" t="s">
        <v>4331</v>
      </c>
      <c r="D645" s="58" t="s">
        <v>550</v>
      </c>
      <c r="E645" s="58" t="s">
        <v>2744</v>
      </c>
      <c r="H645" s="58" t="s">
        <v>4332</v>
      </c>
      <c r="I645" s="58" t="s">
        <v>550</v>
      </c>
      <c r="J645" s="58" t="s">
        <v>2866</v>
      </c>
      <c r="K645" s="58" t="s">
        <v>2867</v>
      </c>
    </row>
    <row r="646" spans="1:11">
      <c r="A646" s="58" t="s">
        <v>114</v>
      </c>
      <c r="B646" s="60" t="s">
        <v>4994</v>
      </c>
      <c r="C646" s="58" t="s">
        <v>4333</v>
      </c>
      <c r="D646" s="58" t="s">
        <v>106</v>
      </c>
      <c r="E646" s="58" t="s">
        <v>2744</v>
      </c>
      <c r="H646" s="58" t="s">
        <v>4334</v>
      </c>
      <c r="I646" s="58" t="s">
        <v>106</v>
      </c>
      <c r="J646" s="58" t="s">
        <v>2896</v>
      </c>
      <c r="K646" s="58" t="s">
        <v>2897</v>
      </c>
    </row>
    <row r="647" spans="1:11">
      <c r="A647" s="58" t="s">
        <v>114</v>
      </c>
      <c r="B647" s="60" t="s">
        <v>4995</v>
      </c>
      <c r="C647" s="58" t="s">
        <v>4335</v>
      </c>
      <c r="D647" s="58" t="s">
        <v>3517</v>
      </c>
      <c r="E647" s="58" t="s">
        <v>2744</v>
      </c>
      <c r="F647" s="58" t="s">
        <v>3553</v>
      </c>
      <c r="H647" s="58" t="s">
        <v>4336</v>
      </c>
      <c r="I647" s="58" t="s">
        <v>3517</v>
      </c>
      <c r="J647" s="58" t="s">
        <v>2896</v>
      </c>
      <c r="K647" s="58" t="s">
        <v>2917</v>
      </c>
    </row>
    <row r="648" spans="1:11">
      <c r="A648" s="58" t="s">
        <v>114</v>
      </c>
      <c r="B648" s="60" t="s">
        <v>4996</v>
      </c>
      <c r="C648" s="58" t="s">
        <v>4337</v>
      </c>
      <c r="D648" s="58" t="s">
        <v>95</v>
      </c>
      <c r="E648" s="58" t="s">
        <v>2776</v>
      </c>
      <c r="H648" s="58" t="s">
        <v>3308</v>
      </c>
      <c r="I648" s="58" t="s">
        <v>95</v>
      </c>
      <c r="J648" s="58" t="s">
        <v>2831</v>
      </c>
      <c r="K648" s="58" t="s">
        <v>2832</v>
      </c>
    </row>
    <row r="649" spans="1:11">
      <c r="A649" s="58" t="s">
        <v>114</v>
      </c>
      <c r="B649" s="60" t="s">
        <v>199</v>
      </c>
      <c r="C649" s="58" t="s">
        <v>4338</v>
      </c>
      <c r="D649" s="58" t="s">
        <v>696</v>
      </c>
      <c r="E649" s="58" t="s">
        <v>2744</v>
      </c>
      <c r="H649" s="58" t="s">
        <v>3826</v>
      </c>
      <c r="I649" s="58" t="s">
        <v>696</v>
      </c>
      <c r="J649" s="58" t="s">
        <v>3142</v>
      </c>
      <c r="K649" s="58" t="s">
        <v>3764</v>
      </c>
    </row>
    <row r="650" spans="1:11">
      <c r="A650" s="58" t="s">
        <v>4339</v>
      </c>
      <c r="B650" s="60" t="s">
        <v>4997</v>
      </c>
      <c r="C650" s="58" t="s">
        <v>4158</v>
      </c>
      <c r="D650" s="58" t="s">
        <v>3522</v>
      </c>
      <c r="E650" s="58" t="s">
        <v>2744</v>
      </c>
      <c r="H650" s="58" t="s">
        <v>4340</v>
      </c>
      <c r="I650" s="58" t="s">
        <v>3522</v>
      </c>
      <c r="J650" s="58" t="s">
        <v>2753</v>
      </c>
      <c r="K650" s="58" t="s">
        <v>2754</v>
      </c>
    </row>
    <row r="651" spans="1:11">
      <c r="A651" s="58" t="s">
        <v>695</v>
      </c>
      <c r="B651" s="60" t="s">
        <v>694</v>
      </c>
      <c r="C651" s="58" t="s">
        <v>4341</v>
      </c>
      <c r="D651" s="58" t="s">
        <v>696</v>
      </c>
      <c r="E651" s="58" t="s">
        <v>2744</v>
      </c>
      <c r="H651" s="58" t="s">
        <v>3826</v>
      </c>
      <c r="I651" s="58" t="s">
        <v>696</v>
      </c>
      <c r="J651" s="58" t="s">
        <v>3142</v>
      </c>
      <c r="K651" s="58" t="s">
        <v>3764</v>
      </c>
    </row>
    <row r="652" spans="1:11">
      <c r="A652" s="58" t="s">
        <v>4342</v>
      </c>
      <c r="B652" s="60" t="s">
        <v>4998</v>
      </c>
      <c r="C652" s="58" t="s">
        <v>4343</v>
      </c>
      <c r="D652" s="58" t="s">
        <v>4344</v>
      </c>
      <c r="E652" s="58" t="s">
        <v>2738</v>
      </c>
      <c r="H652" s="58" t="s">
        <v>3146</v>
      </c>
      <c r="I652" s="58" t="s">
        <v>4344</v>
      </c>
      <c r="J652" s="58" t="s">
        <v>2753</v>
      </c>
    </row>
    <row r="653" spans="1:11">
      <c r="A653" s="58" t="s">
        <v>4342</v>
      </c>
      <c r="B653" s="60" t="s">
        <v>4999</v>
      </c>
      <c r="C653" s="58" t="s">
        <v>4255</v>
      </c>
      <c r="D653" s="58" t="s">
        <v>4345</v>
      </c>
      <c r="E653" s="58" t="s">
        <v>2738</v>
      </c>
      <c r="H653" s="58" t="s">
        <v>3203</v>
      </c>
      <c r="I653" s="58" t="s">
        <v>4345</v>
      </c>
      <c r="J653" s="58" t="s">
        <v>2896</v>
      </c>
    </row>
    <row r="654" spans="1:11">
      <c r="A654" s="58" t="s">
        <v>4346</v>
      </c>
      <c r="B654" s="60" t="s">
        <v>5000</v>
      </c>
      <c r="C654" s="58" t="s">
        <v>4347</v>
      </c>
      <c r="D654" s="58" t="s">
        <v>454</v>
      </c>
      <c r="E654" s="58" t="s">
        <v>2744</v>
      </c>
      <c r="H654" s="58" t="s">
        <v>3220</v>
      </c>
      <c r="I654" s="58" t="s">
        <v>454</v>
      </c>
      <c r="J654" s="58" t="s">
        <v>2799</v>
      </c>
      <c r="K654" s="58" t="s">
        <v>2800</v>
      </c>
    </row>
    <row r="655" spans="1:11">
      <c r="A655" s="58" t="s">
        <v>4348</v>
      </c>
      <c r="B655" s="60" t="s">
        <v>5001</v>
      </c>
      <c r="C655" s="58" t="s">
        <v>4347</v>
      </c>
      <c r="D655" s="58" t="s">
        <v>454</v>
      </c>
      <c r="E655" s="58" t="s">
        <v>2744</v>
      </c>
      <c r="H655" s="58" t="s">
        <v>3220</v>
      </c>
      <c r="I655" s="58" t="s">
        <v>454</v>
      </c>
      <c r="J655" s="58" t="s">
        <v>2799</v>
      </c>
      <c r="K655" s="58" t="s">
        <v>2800</v>
      </c>
    </row>
    <row r="656" spans="1:11">
      <c r="A656" s="58" t="s">
        <v>4349</v>
      </c>
      <c r="B656" s="60" t="s">
        <v>5002</v>
      </c>
      <c r="C656" s="58" t="s">
        <v>4347</v>
      </c>
      <c r="D656" s="58" t="s">
        <v>454</v>
      </c>
      <c r="E656" s="58" t="s">
        <v>2744</v>
      </c>
      <c r="H656" s="58" t="s">
        <v>3220</v>
      </c>
      <c r="I656" s="58" t="s">
        <v>454</v>
      </c>
      <c r="J656" s="58" t="s">
        <v>2799</v>
      </c>
      <c r="K656" s="58" t="s">
        <v>2800</v>
      </c>
    </row>
    <row r="657" spans="1:11">
      <c r="A657" s="58" t="s">
        <v>4350</v>
      </c>
      <c r="B657" s="60" t="s">
        <v>5003</v>
      </c>
      <c r="C657" s="58" t="s">
        <v>4347</v>
      </c>
      <c r="D657" s="58" t="s">
        <v>3219</v>
      </c>
      <c r="E657" s="58" t="s">
        <v>2744</v>
      </c>
      <c r="H657" s="58" t="s">
        <v>3220</v>
      </c>
      <c r="I657" s="58" t="s">
        <v>454</v>
      </c>
      <c r="J657" s="58" t="s">
        <v>2799</v>
      </c>
      <c r="K657" s="58" t="s">
        <v>2800</v>
      </c>
    </row>
    <row r="658" spans="1:11">
      <c r="A658" s="58" t="s">
        <v>4351</v>
      </c>
      <c r="B658" s="60" t="s">
        <v>5004</v>
      </c>
      <c r="C658" s="58" t="s">
        <v>4347</v>
      </c>
      <c r="D658" s="58" t="s">
        <v>454</v>
      </c>
      <c r="E658" s="58" t="s">
        <v>2744</v>
      </c>
      <c r="H658" s="58" t="s">
        <v>3220</v>
      </c>
      <c r="I658" s="58" t="s">
        <v>454</v>
      </c>
      <c r="J658" s="58" t="s">
        <v>2799</v>
      </c>
      <c r="K658" s="58" t="s">
        <v>2800</v>
      </c>
    </row>
    <row r="659" spans="1:11">
      <c r="A659" s="58" t="s">
        <v>4352</v>
      </c>
      <c r="B659" s="60" t="s">
        <v>113</v>
      </c>
      <c r="C659" s="58" t="s">
        <v>4353</v>
      </c>
      <c r="D659" s="58" t="s">
        <v>116</v>
      </c>
      <c r="E659" s="58" t="s">
        <v>2744</v>
      </c>
      <c r="H659" s="58" t="s">
        <v>4354</v>
      </c>
      <c r="I659" s="58" t="s">
        <v>116</v>
      </c>
      <c r="J659" s="58" t="s">
        <v>2753</v>
      </c>
    </row>
    <row r="660" spans="1:11">
      <c r="A660" s="58" t="s">
        <v>4355</v>
      </c>
      <c r="B660" s="60" t="s">
        <v>5005</v>
      </c>
      <c r="C660" s="58" t="s">
        <v>4356</v>
      </c>
      <c r="D660" s="58" t="s">
        <v>1394</v>
      </c>
      <c r="E660" s="58" t="s">
        <v>2744</v>
      </c>
      <c r="H660" s="58" t="s">
        <v>4357</v>
      </c>
      <c r="I660" s="58" t="s">
        <v>1394</v>
      </c>
      <c r="J660" s="58" t="s">
        <v>2753</v>
      </c>
    </row>
    <row r="661" spans="1:11">
      <c r="A661" s="58" t="s">
        <v>4358</v>
      </c>
      <c r="B661" s="60" t="s">
        <v>5006</v>
      </c>
      <c r="C661" s="58" t="s">
        <v>3469</v>
      </c>
      <c r="D661" s="58" t="s">
        <v>1496</v>
      </c>
      <c r="E661" s="58" t="s">
        <v>2744</v>
      </c>
      <c r="H661" s="58" t="s">
        <v>4359</v>
      </c>
      <c r="I661" s="58" t="s">
        <v>1496</v>
      </c>
      <c r="J661" s="58" t="s">
        <v>2974</v>
      </c>
    </row>
    <row r="662" spans="1:11">
      <c r="A662" s="58" t="s">
        <v>4360</v>
      </c>
      <c r="B662" s="60" t="s">
        <v>5007</v>
      </c>
      <c r="C662" s="58" t="s">
        <v>3469</v>
      </c>
      <c r="D662" s="58" t="s">
        <v>4361</v>
      </c>
      <c r="E662" s="58" t="s">
        <v>2776</v>
      </c>
      <c r="H662" s="58" t="s">
        <v>4362</v>
      </c>
      <c r="I662" s="58" t="s">
        <v>4361</v>
      </c>
      <c r="J662" s="58" t="s">
        <v>2866</v>
      </c>
      <c r="K662" s="58" t="s">
        <v>3012</v>
      </c>
    </row>
    <row r="663" spans="1:11">
      <c r="A663" s="58" t="s">
        <v>4360</v>
      </c>
      <c r="B663" s="60" t="s">
        <v>5008</v>
      </c>
      <c r="C663" s="58" t="s">
        <v>3469</v>
      </c>
      <c r="D663" s="58" t="s">
        <v>2916</v>
      </c>
      <c r="E663" s="58" t="s">
        <v>2744</v>
      </c>
      <c r="F663" s="58" t="s">
        <v>4363</v>
      </c>
      <c r="H663" s="58" t="s">
        <v>4364</v>
      </c>
      <c r="I663" s="58" t="s">
        <v>4365</v>
      </c>
      <c r="J663" s="58" t="s">
        <v>2896</v>
      </c>
      <c r="K663" s="58" t="s">
        <v>2917</v>
      </c>
    </row>
    <row r="664" spans="1:11">
      <c r="A664" s="58" t="s">
        <v>4366</v>
      </c>
      <c r="B664" s="60" t="s">
        <v>826</v>
      </c>
      <c r="C664" s="58" t="s">
        <v>4367</v>
      </c>
      <c r="D664" s="58" t="s">
        <v>598</v>
      </c>
      <c r="E664" s="58" t="s">
        <v>2744</v>
      </c>
      <c r="F664" s="58" t="s">
        <v>2882</v>
      </c>
      <c r="H664" s="58" t="s">
        <v>2994</v>
      </c>
      <c r="I664" s="58" t="s">
        <v>598</v>
      </c>
      <c r="J664" s="58" t="s">
        <v>2769</v>
      </c>
      <c r="K664" s="58" t="s">
        <v>2770</v>
      </c>
    </row>
    <row r="665" spans="1:11">
      <c r="A665" s="58" t="s">
        <v>4368</v>
      </c>
      <c r="B665" s="60" t="s">
        <v>5009</v>
      </c>
      <c r="C665" s="58" t="s">
        <v>4369</v>
      </c>
      <c r="D665" s="58" t="s">
        <v>4370</v>
      </c>
      <c r="E665" s="58" t="s">
        <v>2744</v>
      </c>
      <c r="F665" s="58" t="s">
        <v>3186</v>
      </c>
      <c r="H665" s="58" t="s">
        <v>3187</v>
      </c>
      <c r="I665" s="58" t="s">
        <v>1531</v>
      </c>
      <c r="J665" s="58" t="s">
        <v>2896</v>
      </c>
      <c r="K665" s="58" t="s">
        <v>3189</v>
      </c>
    </row>
    <row r="666" spans="1:11">
      <c r="A666" s="58" t="s">
        <v>1511</v>
      </c>
      <c r="B666" s="60" t="s">
        <v>1510</v>
      </c>
      <c r="C666" s="58" t="s">
        <v>4371</v>
      </c>
      <c r="D666" s="58" t="s">
        <v>598</v>
      </c>
      <c r="E666" s="58" t="s">
        <v>2744</v>
      </c>
      <c r="F666" s="58" t="s">
        <v>4372</v>
      </c>
      <c r="H666" s="58" t="s">
        <v>2994</v>
      </c>
      <c r="I666" s="58" t="s">
        <v>598</v>
      </c>
      <c r="J666" s="58" t="s">
        <v>2769</v>
      </c>
      <c r="K666" s="58" t="s">
        <v>2770</v>
      </c>
    </row>
    <row r="667" spans="1:11">
      <c r="A667" s="58" t="s">
        <v>931</v>
      </c>
      <c r="B667" s="60" t="s">
        <v>930</v>
      </c>
      <c r="C667" s="58" t="s">
        <v>4373</v>
      </c>
      <c r="D667" s="58" t="s">
        <v>4084</v>
      </c>
      <c r="E667" s="58" t="s">
        <v>2744</v>
      </c>
      <c r="F667" s="58" t="s">
        <v>499</v>
      </c>
      <c r="H667" s="58" t="s">
        <v>4374</v>
      </c>
      <c r="I667" s="58" t="s">
        <v>4084</v>
      </c>
      <c r="J667" s="58" t="s">
        <v>2896</v>
      </c>
    </row>
    <row r="668" spans="1:11">
      <c r="A668" s="58" t="s">
        <v>4375</v>
      </c>
      <c r="B668" s="60" t="s">
        <v>5010</v>
      </c>
      <c r="C668" s="58" t="s">
        <v>4376</v>
      </c>
      <c r="D668" s="58" t="s">
        <v>648</v>
      </c>
      <c r="E668" s="58" t="s">
        <v>2744</v>
      </c>
      <c r="H668" s="58" t="s">
        <v>3146</v>
      </c>
      <c r="I668" s="58" t="s">
        <v>648</v>
      </c>
      <c r="J668" s="58" t="s">
        <v>2896</v>
      </c>
      <c r="K668" s="58" t="s">
        <v>4377</v>
      </c>
    </row>
    <row r="669" spans="1:11">
      <c r="A669" s="58" t="s">
        <v>4378</v>
      </c>
      <c r="B669" s="60" t="s">
        <v>5011</v>
      </c>
      <c r="C669" s="58" t="s">
        <v>4379</v>
      </c>
      <c r="D669" s="58" t="s">
        <v>3868</v>
      </c>
      <c r="E669" s="58" t="s">
        <v>2744</v>
      </c>
      <c r="H669" s="58" t="s">
        <v>3869</v>
      </c>
      <c r="I669" s="58" t="s">
        <v>3868</v>
      </c>
      <c r="J669" s="58" t="s">
        <v>2831</v>
      </c>
      <c r="K669" s="58" t="s">
        <v>2832</v>
      </c>
    </row>
    <row r="670" spans="1:11">
      <c r="A670" s="58" t="s">
        <v>4378</v>
      </c>
      <c r="B670" s="60" t="s">
        <v>5012</v>
      </c>
      <c r="C670" s="58" t="s">
        <v>4380</v>
      </c>
      <c r="D670" s="58" t="s">
        <v>3010</v>
      </c>
      <c r="E670" s="58" t="s">
        <v>2776</v>
      </c>
      <c r="H670" s="58" t="s">
        <v>3011</v>
      </c>
      <c r="I670" s="58" t="s">
        <v>3010</v>
      </c>
      <c r="J670" s="58" t="s">
        <v>2866</v>
      </c>
      <c r="K670" s="58" t="s">
        <v>3012</v>
      </c>
    </row>
    <row r="671" spans="1:11">
      <c r="A671" s="58" t="s">
        <v>4378</v>
      </c>
      <c r="B671" s="60" t="s">
        <v>5013</v>
      </c>
      <c r="C671" s="58" t="s">
        <v>4381</v>
      </c>
      <c r="D671" s="58" t="s">
        <v>550</v>
      </c>
      <c r="E671" s="58" t="s">
        <v>2776</v>
      </c>
      <c r="H671" s="58" t="s">
        <v>4382</v>
      </c>
      <c r="I671" s="58" t="s">
        <v>550</v>
      </c>
      <c r="J671" s="58" t="s">
        <v>2866</v>
      </c>
      <c r="K671" s="58" t="s">
        <v>2867</v>
      </c>
    </row>
    <row r="672" spans="1:11">
      <c r="A672" s="58" t="s">
        <v>3125</v>
      </c>
      <c r="B672" s="60" t="s">
        <v>5014</v>
      </c>
      <c r="C672" s="58" t="s">
        <v>3414</v>
      </c>
      <c r="D672" s="58" t="s">
        <v>3507</v>
      </c>
      <c r="E672" s="58" t="s">
        <v>2744</v>
      </c>
      <c r="H672" s="58" t="s">
        <v>4383</v>
      </c>
      <c r="I672" s="58" t="s">
        <v>3507</v>
      </c>
      <c r="J672" s="58" t="s">
        <v>2831</v>
      </c>
      <c r="K672" s="58" t="s">
        <v>2832</v>
      </c>
    </row>
    <row r="673" spans="1:11">
      <c r="A673" s="58" t="s">
        <v>4384</v>
      </c>
      <c r="B673" s="60" t="s">
        <v>5015</v>
      </c>
      <c r="C673" s="58" t="s">
        <v>4385</v>
      </c>
      <c r="D673" s="58" t="s">
        <v>1572</v>
      </c>
      <c r="E673" s="58" t="s">
        <v>2744</v>
      </c>
      <c r="H673" s="58" t="s">
        <v>4386</v>
      </c>
      <c r="I673" s="58" t="s">
        <v>1572</v>
      </c>
      <c r="J673" s="58" t="s">
        <v>2741</v>
      </c>
    </row>
    <row r="674" spans="1:11">
      <c r="A674" s="58" t="s">
        <v>4387</v>
      </c>
      <c r="B674" s="60" t="s">
        <v>5016</v>
      </c>
      <c r="C674" s="58" t="s">
        <v>3400</v>
      </c>
      <c r="D674" s="58" t="s">
        <v>2916</v>
      </c>
      <c r="E674" s="58" t="s">
        <v>2776</v>
      </c>
      <c r="H674" s="58" t="s">
        <v>4388</v>
      </c>
      <c r="I674" s="58" t="s">
        <v>871</v>
      </c>
      <c r="J674" s="58" t="s">
        <v>2896</v>
      </c>
      <c r="K674" s="58" t="s">
        <v>2917</v>
      </c>
    </row>
    <row r="675" spans="1:11">
      <c r="A675" s="58" t="s">
        <v>3502</v>
      </c>
      <c r="B675" s="60" t="s">
        <v>5017</v>
      </c>
      <c r="C675" s="58" t="s">
        <v>4389</v>
      </c>
      <c r="D675" s="58" t="s">
        <v>550</v>
      </c>
      <c r="E675" s="58" t="s">
        <v>2738</v>
      </c>
      <c r="H675" s="58" t="s">
        <v>4390</v>
      </c>
      <c r="I675" s="58" t="s">
        <v>550</v>
      </c>
      <c r="J675" s="58" t="s">
        <v>2866</v>
      </c>
      <c r="K675" s="58" t="s">
        <v>2867</v>
      </c>
    </row>
    <row r="676" spans="1:11">
      <c r="A676" s="58" t="s">
        <v>3502</v>
      </c>
      <c r="B676" s="60" t="s">
        <v>5018</v>
      </c>
      <c r="C676" s="58" t="s">
        <v>4391</v>
      </c>
      <c r="D676" s="58" t="s">
        <v>3507</v>
      </c>
      <c r="E676" s="58" t="s">
        <v>2744</v>
      </c>
      <c r="H676" s="58" t="s">
        <v>4383</v>
      </c>
      <c r="I676" s="58" t="s">
        <v>3507</v>
      </c>
      <c r="J676" s="58" t="s">
        <v>2831</v>
      </c>
      <c r="K676" s="58" t="s">
        <v>2832</v>
      </c>
    </row>
    <row r="677" spans="1:11">
      <c r="A677" s="58" t="s">
        <v>3502</v>
      </c>
      <c r="B677" s="60" t="s">
        <v>5019</v>
      </c>
      <c r="C677" s="58" t="s">
        <v>4030</v>
      </c>
      <c r="D677" s="58" t="s">
        <v>3010</v>
      </c>
      <c r="E677" s="58" t="s">
        <v>2744</v>
      </c>
      <c r="F677" s="58" t="s">
        <v>2894</v>
      </c>
      <c r="H677" s="58" t="s">
        <v>3011</v>
      </c>
      <c r="I677" s="58" t="s">
        <v>3010</v>
      </c>
      <c r="J677" s="58" t="s">
        <v>2866</v>
      </c>
      <c r="K677" s="58" t="s">
        <v>3012</v>
      </c>
    </row>
    <row r="678" spans="1:11">
      <c r="A678" s="58" t="s">
        <v>3502</v>
      </c>
      <c r="B678" s="60" t="s">
        <v>5020</v>
      </c>
      <c r="C678" s="58" t="s">
        <v>4392</v>
      </c>
      <c r="D678" s="58" t="s">
        <v>550</v>
      </c>
      <c r="E678" s="58" t="s">
        <v>2776</v>
      </c>
      <c r="H678" s="58" t="s">
        <v>4382</v>
      </c>
      <c r="I678" s="58" t="s">
        <v>550</v>
      </c>
      <c r="J678" s="58" t="s">
        <v>2866</v>
      </c>
      <c r="K678" s="58" t="s">
        <v>2867</v>
      </c>
    </row>
    <row r="679" spans="1:11">
      <c r="A679" s="58" t="s">
        <v>3502</v>
      </c>
      <c r="B679" s="60" t="s">
        <v>5021</v>
      </c>
      <c r="C679" s="58" t="s">
        <v>4393</v>
      </c>
      <c r="D679" s="58" t="s">
        <v>550</v>
      </c>
      <c r="E679" s="58" t="s">
        <v>2766</v>
      </c>
      <c r="H679" s="58" t="s">
        <v>4382</v>
      </c>
      <c r="I679" s="58" t="s">
        <v>550</v>
      </c>
      <c r="J679" s="58" t="s">
        <v>2866</v>
      </c>
      <c r="K679" s="58" t="s">
        <v>2867</v>
      </c>
    </row>
    <row r="680" spans="1:11">
      <c r="A680" s="58" t="s">
        <v>4394</v>
      </c>
      <c r="B680" s="60" t="s">
        <v>5022</v>
      </c>
      <c r="C680" s="58" t="s">
        <v>4395</v>
      </c>
      <c r="D680" s="58" t="s">
        <v>3310</v>
      </c>
      <c r="E680" s="58" t="s">
        <v>2776</v>
      </c>
      <c r="H680" s="58" t="s">
        <v>4396</v>
      </c>
      <c r="I680" s="58" t="s">
        <v>3310</v>
      </c>
      <c r="J680" s="58" t="s">
        <v>2866</v>
      </c>
      <c r="K680" s="58" t="s">
        <v>3312</v>
      </c>
    </row>
    <row r="681" spans="1:11">
      <c r="A681" s="58" t="s">
        <v>1075</v>
      </c>
      <c r="B681" s="60" t="s">
        <v>5023</v>
      </c>
      <c r="C681" s="58" t="s">
        <v>3556</v>
      </c>
      <c r="D681" s="58" t="s">
        <v>696</v>
      </c>
      <c r="E681" s="58" t="s">
        <v>2744</v>
      </c>
      <c r="H681" s="58" t="s">
        <v>3826</v>
      </c>
      <c r="I681" s="58" t="s">
        <v>696</v>
      </c>
      <c r="J681" s="58" t="s">
        <v>3142</v>
      </c>
      <c r="K681" s="58" t="s">
        <v>3764</v>
      </c>
    </row>
    <row r="682" spans="1:11">
      <c r="A682" s="58" t="s">
        <v>2195</v>
      </c>
      <c r="B682" s="60" t="s">
        <v>2194</v>
      </c>
      <c r="C682" s="58" t="s">
        <v>4397</v>
      </c>
      <c r="D682" s="58" t="s">
        <v>2919</v>
      </c>
      <c r="E682" s="58" t="s">
        <v>2766</v>
      </c>
      <c r="G682" s="58" t="s">
        <v>2750</v>
      </c>
      <c r="H682" s="58" t="s">
        <v>2920</v>
      </c>
      <c r="I682" s="58" t="s">
        <v>1950</v>
      </c>
      <c r="J682" s="58" t="s">
        <v>2799</v>
      </c>
      <c r="K682" s="58" t="s">
        <v>2800</v>
      </c>
    </row>
    <row r="683" spans="1:11">
      <c r="A683" s="58" t="s">
        <v>4398</v>
      </c>
      <c r="B683" s="60" t="s">
        <v>1715</v>
      </c>
      <c r="C683" s="58" t="s">
        <v>4399</v>
      </c>
      <c r="D683" s="58" t="s">
        <v>2818</v>
      </c>
      <c r="E683" s="58" t="s">
        <v>2744</v>
      </c>
      <c r="G683" s="58" t="s">
        <v>2750</v>
      </c>
      <c r="H683" s="58" t="s">
        <v>3581</v>
      </c>
      <c r="I683" s="58" t="s">
        <v>1716</v>
      </c>
      <c r="J683" s="58" t="s">
        <v>2820</v>
      </c>
      <c r="K683" s="58" t="s">
        <v>2821</v>
      </c>
    </row>
    <row r="684" spans="1:11">
      <c r="A684" s="58" t="s">
        <v>4400</v>
      </c>
      <c r="B684" s="60" t="s">
        <v>5024</v>
      </c>
      <c r="C684" s="58" t="s">
        <v>4401</v>
      </c>
      <c r="D684" s="58" t="s">
        <v>4402</v>
      </c>
      <c r="E684" s="58" t="s">
        <v>2744</v>
      </c>
      <c r="F684" s="58" t="s">
        <v>3186</v>
      </c>
      <c r="G684" s="58" t="s">
        <v>2750</v>
      </c>
      <c r="H684" s="58" t="s">
        <v>3306</v>
      </c>
      <c r="I684" s="58" t="s">
        <v>3188</v>
      </c>
      <c r="J684" s="58" t="s">
        <v>2896</v>
      </c>
      <c r="K684" s="58" t="s">
        <v>3189</v>
      </c>
    </row>
    <row r="685" spans="1:11">
      <c r="A685" s="58" t="s">
        <v>4403</v>
      </c>
      <c r="B685" s="60" t="s">
        <v>5025</v>
      </c>
      <c r="C685" s="58" t="s">
        <v>4404</v>
      </c>
      <c r="D685" s="58" t="s">
        <v>2910</v>
      </c>
      <c r="E685" s="58" t="s">
        <v>2744</v>
      </c>
      <c r="G685" s="58" t="s">
        <v>2750</v>
      </c>
      <c r="H685" s="58" t="s">
        <v>3345</v>
      </c>
      <c r="I685" s="58" t="s">
        <v>2774</v>
      </c>
      <c r="J685" s="58" t="s">
        <v>2753</v>
      </c>
      <c r="K685" s="58" t="s">
        <v>2754</v>
      </c>
    </row>
    <row r="686" spans="1:11">
      <c r="A686" s="58" t="s">
        <v>2857</v>
      </c>
      <c r="B686" s="60" t="s">
        <v>5026</v>
      </c>
      <c r="C686" s="58" t="s">
        <v>4405</v>
      </c>
      <c r="D686" s="58" t="s">
        <v>2743</v>
      </c>
      <c r="E686" s="58" t="s">
        <v>2744</v>
      </c>
      <c r="G686" s="58" t="s">
        <v>2750</v>
      </c>
      <c r="H686" s="58" t="s">
        <v>3591</v>
      </c>
      <c r="I686" s="58" t="s">
        <v>2743</v>
      </c>
      <c r="J686" s="58" t="s">
        <v>2746</v>
      </c>
    </row>
    <row r="687" spans="1:11">
      <c r="A687" s="58" t="s">
        <v>4406</v>
      </c>
      <c r="B687" s="60" t="s">
        <v>5027</v>
      </c>
      <c r="C687" s="58" t="s">
        <v>4407</v>
      </c>
      <c r="D687" s="58" t="s">
        <v>106</v>
      </c>
      <c r="E687" s="58" t="s">
        <v>2744</v>
      </c>
      <c r="G687" s="58" t="s">
        <v>2750</v>
      </c>
      <c r="H687" s="58" t="s">
        <v>3514</v>
      </c>
      <c r="I687" s="58" t="s">
        <v>106</v>
      </c>
      <c r="J687" s="58" t="s">
        <v>2896</v>
      </c>
      <c r="K687" s="58" t="s">
        <v>2897</v>
      </c>
    </row>
    <row r="688" spans="1:11">
      <c r="A688" s="58" t="s">
        <v>954</v>
      </c>
      <c r="B688" s="60" t="s">
        <v>2109</v>
      </c>
      <c r="C688" s="58" t="s">
        <v>4408</v>
      </c>
      <c r="D688" s="58" t="s">
        <v>2743</v>
      </c>
      <c r="E688" s="58" t="s">
        <v>2744</v>
      </c>
      <c r="G688" s="58" t="s">
        <v>2750</v>
      </c>
      <c r="H688" s="58" t="s">
        <v>2745</v>
      </c>
      <c r="I688" s="58" t="s">
        <v>2743</v>
      </c>
      <c r="J688" s="58" t="s">
        <v>2746</v>
      </c>
    </row>
    <row r="689" spans="1:11">
      <c r="A689" s="58" t="s">
        <v>2888</v>
      </c>
      <c r="B689" s="60" t="s">
        <v>5028</v>
      </c>
      <c r="C689" s="58" t="s">
        <v>4409</v>
      </c>
      <c r="D689" s="58" t="s">
        <v>2784</v>
      </c>
      <c r="E689" s="58" t="s">
        <v>2744</v>
      </c>
      <c r="G689" s="58" t="s">
        <v>2750</v>
      </c>
      <c r="H689" s="58" t="s">
        <v>2762</v>
      </c>
      <c r="I689" s="58" t="s">
        <v>2784</v>
      </c>
      <c r="J689" s="58" t="s">
        <v>2746</v>
      </c>
    </row>
    <row r="690" spans="1:11">
      <c r="A690" s="58" t="s">
        <v>2908</v>
      </c>
      <c r="B690" s="60" t="s">
        <v>5029</v>
      </c>
      <c r="C690" s="58" t="s">
        <v>4410</v>
      </c>
      <c r="D690" s="58" t="s">
        <v>4411</v>
      </c>
      <c r="E690" s="58" t="s">
        <v>2744</v>
      </c>
      <c r="G690" s="58" t="s">
        <v>2750</v>
      </c>
      <c r="H690" s="58" t="s">
        <v>3345</v>
      </c>
      <c r="I690" s="58" t="s">
        <v>2774</v>
      </c>
      <c r="J690" s="58" t="s">
        <v>2753</v>
      </c>
      <c r="K690" s="58" t="s">
        <v>2754</v>
      </c>
    </row>
    <row r="691" spans="1:11">
      <c r="A691" s="58" t="s">
        <v>2908</v>
      </c>
      <c r="B691" s="60" t="s">
        <v>5030</v>
      </c>
      <c r="C691" s="58" t="s">
        <v>4412</v>
      </c>
      <c r="D691" s="58" t="s">
        <v>4413</v>
      </c>
      <c r="E691" s="58" t="s">
        <v>2744</v>
      </c>
      <c r="G691" s="58" t="s">
        <v>2750</v>
      </c>
      <c r="H691" s="58" t="s">
        <v>2998</v>
      </c>
      <c r="I691" s="58" t="s">
        <v>1716</v>
      </c>
      <c r="J691" s="58" t="s">
        <v>2820</v>
      </c>
      <c r="K691" s="58" t="s">
        <v>2821</v>
      </c>
    </row>
    <row r="692" spans="1:11">
      <c r="A692" s="58" t="s">
        <v>1111</v>
      </c>
      <c r="B692" s="60" t="s">
        <v>1841</v>
      </c>
      <c r="C692" s="58" t="s">
        <v>4414</v>
      </c>
      <c r="D692" s="58" t="s">
        <v>434</v>
      </c>
      <c r="E692" s="58" t="s">
        <v>2744</v>
      </c>
      <c r="G692" s="58" t="s">
        <v>2750</v>
      </c>
      <c r="H692" s="58" t="s">
        <v>3336</v>
      </c>
      <c r="I692" s="58" t="s">
        <v>434</v>
      </c>
      <c r="J692" s="58" t="s">
        <v>2741</v>
      </c>
      <c r="K692" s="58" t="s">
        <v>2758</v>
      </c>
    </row>
    <row r="693" spans="1:11">
      <c r="A693" s="58" t="s">
        <v>1028</v>
      </c>
      <c r="B693" s="60" t="s">
        <v>1027</v>
      </c>
      <c r="C693" s="58" t="s">
        <v>4415</v>
      </c>
      <c r="D693" s="58" t="s">
        <v>2802</v>
      </c>
      <c r="E693" s="58" t="s">
        <v>2738</v>
      </c>
      <c r="F693" s="58" t="s">
        <v>4416</v>
      </c>
      <c r="G693" s="58" t="s">
        <v>2750</v>
      </c>
      <c r="H693" s="58" t="s">
        <v>4417</v>
      </c>
      <c r="I693" s="58" t="s">
        <v>2802</v>
      </c>
      <c r="J693" s="58" t="s">
        <v>2805</v>
      </c>
    </row>
    <row r="694" spans="1:11">
      <c r="A694" s="58" t="s">
        <v>4418</v>
      </c>
      <c r="B694" s="60" t="s">
        <v>5031</v>
      </c>
      <c r="C694" s="58" t="s">
        <v>4419</v>
      </c>
      <c r="D694" s="58" t="s">
        <v>2811</v>
      </c>
      <c r="E694" s="58" t="s">
        <v>2744</v>
      </c>
      <c r="G694" s="58" t="s">
        <v>2750</v>
      </c>
      <c r="H694" s="58" t="s">
        <v>2812</v>
      </c>
      <c r="I694" s="58" t="s">
        <v>2811</v>
      </c>
      <c r="J694" s="58" t="s">
        <v>2813</v>
      </c>
      <c r="K694" s="58" t="s">
        <v>2814</v>
      </c>
    </row>
    <row r="695" spans="1:11">
      <c r="A695" s="58" t="s">
        <v>1393</v>
      </c>
      <c r="B695" s="60" t="s">
        <v>1392</v>
      </c>
      <c r="C695" s="58" t="s">
        <v>4420</v>
      </c>
      <c r="D695" s="58" t="s">
        <v>1394</v>
      </c>
      <c r="E695" s="58" t="s">
        <v>2744</v>
      </c>
      <c r="G695" s="58" t="s">
        <v>2750</v>
      </c>
      <c r="H695" s="58" t="s">
        <v>4357</v>
      </c>
      <c r="I695" s="58" t="s">
        <v>1394</v>
      </c>
      <c r="J695" s="58" t="s">
        <v>2753</v>
      </c>
      <c r="K695" s="58" t="s">
        <v>2754</v>
      </c>
    </row>
    <row r="696" spans="1:11">
      <c r="A696" s="58" t="s">
        <v>4421</v>
      </c>
      <c r="B696" s="60" t="s">
        <v>5032</v>
      </c>
      <c r="C696" s="58" t="s">
        <v>4422</v>
      </c>
      <c r="D696" s="58" t="s">
        <v>248</v>
      </c>
      <c r="E696" s="58" t="s">
        <v>2744</v>
      </c>
      <c r="G696" s="58" t="s">
        <v>2750</v>
      </c>
      <c r="H696" s="58" t="s">
        <v>3226</v>
      </c>
      <c r="I696" s="58" t="s">
        <v>248</v>
      </c>
      <c r="J696" s="58" t="s">
        <v>2741</v>
      </c>
      <c r="K696" s="58" t="s">
        <v>2758</v>
      </c>
    </row>
    <row r="697" spans="1:11">
      <c r="A697" s="58" t="s">
        <v>2953</v>
      </c>
      <c r="B697" s="60" t="s">
        <v>5033</v>
      </c>
      <c r="C697" s="58" t="s">
        <v>4423</v>
      </c>
      <c r="D697" s="58" t="s">
        <v>2802</v>
      </c>
      <c r="E697" s="58" t="s">
        <v>2738</v>
      </c>
      <c r="F697" s="58" t="s">
        <v>2803</v>
      </c>
      <c r="G697" s="58" t="s">
        <v>2750</v>
      </c>
      <c r="H697" s="58" t="s">
        <v>4424</v>
      </c>
      <c r="I697" s="58" t="s">
        <v>2802</v>
      </c>
      <c r="J697" s="58" t="s">
        <v>2805</v>
      </c>
    </row>
    <row r="698" spans="1:11">
      <c r="A698" s="58" t="s">
        <v>2021</v>
      </c>
      <c r="B698" s="60" t="s">
        <v>2020</v>
      </c>
      <c r="C698" s="58" t="s">
        <v>4425</v>
      </c>
      <c r="D698" s="58" t="s">
        <v>4426</v>
      </c>
      <c r="E698" s="58" t="s">
        <v>2744</v>
      </c>
      <c r="F698" s="58" t="s">
        <v>4427</v>
      </c>
      <c r="G698" s="58" t="s">
        <v>2750</v>
      </c>
      <c r="H698" s="58" t="s">
        <v>4114</v>
      </c>
      <c r="I698" s="58" t="s">
        <v>3585</v>
      </c>
      <c r="J698" s="58" t="s">
        <v>2799</v>
      </c>
      <c r="K698" s="58" t="s">
        <v>2800</v>
      </c>
    </row>
    <row r="699" spans="1:11">
      <c r="A699" s="58" t="s">
        <v>4428</v>
      </c>
      <c r="B699" s="60" t="s">
        <v>5034</v>
      </c>
      <c r="C699" s="58" t="s">
        <v>4429</v>
      </c>
      <c r="D699" s="58" t="s">
        <v>2955</v>
      </c>
      <c r="E699" s="58" t="s">
        <v>2744</v>
      </c>
      <c r="G699" s="58" t="s">
        <v>2750</v>
      </c>
      <c r="H699" s="58" t="s">
        <v>4430</v>
      </c>
      <c r="I699" s="58" t="s">
        <v>2955</v>
      </c>
      <c r="J699" s="58" t="s">
        <v>2813</v>
      </c>
      <c r="K699" s="58" t="s">
        <v>2814</v>
      </c>
    </row>
    <row r="700" spans="1:11">
      <c r="A700" s="58" t="s">
        <v>4431</v>
      </c>
      <c r="B700" s="60" t="s">
        <v>5035</v>
      </c>
      <c r="C700" s="58" t="s">
        <v>4432</v>
      </c>
      <c r="D700" s="58" t="s">
        <v>265</v>
      </c>
      <c r="E700" s="58" t="s">
        <v>2738</v>
      </c>
      <c r="G700" s="58" t="s">
        <v>2750</v>
      </c>
      <c r="H700" s="58" t="s">
        <v>3146</v>
      </c>
      <c r="I700" s="58" t="s">
        <v>265</v>
      </c>
      <c r="J700" s="58" t="s">
        <v>3142</v>
      </c>
    </row>
    <row r="701" spans="1:11">
      <c r="A701" s="58" t="s">
        <v>4433</v>
      </c>
      <c r="B701" s="60" t="s">
        <v>5036</v>
      </c>
      <c r="C701" s="58" t="s">
        <v>4434</v>
      </c>
      <c r="D701" s="58" t="s">
        <v>2743</v>
      </c>
      <c r="E701" s="58" t="s">
        <v>2744</v>
      </c>
      <c r="G701" s="58" t="s">
        <v>2750</v>
      </c>
      <c r="H701" s="58" t="s">
        <v>2762</v>
      </c>
      <c r="I701" s="58" t="s">
        <v>2743</v>
      </c>
      <c r="J701" s="58" t="s">
        <v>2746</v>
      </c>
    </row>
    <row r="702" spans="1:11">
      <c r="A702" s="58" t="s">
        <v>994</v>
      </c>
      <c r="B702" s="60" t="s">
        <v>5037</v>
      </c>
      <c r="C702" s="58" t="s">
        <v>4435</v>
      </c>
      <c r="D702" s="58" t="s">
        <v>84</v>
      </c>
      <c r="E702" s="58" t="s">
        <v>2744</v>
      </c>
      <c r="G702" s="58" t="s">
        <v>2750</v>
      </c>
      <c r="H702" s="58" t="s">
        <v>4436</v>
      </c>
      <c r="I702" s="58" t="s">
        <v>84</v>
      </c>
      <c r="J702" s="58" t="s">
        <v>2741</v>
      </c>
      <c r="K702" s="58" t="s">
        <v>2758</v>
      </c>
    </row>
    <row r="703" spans="1:11">
      <c r="A703" s="58" t="s">
        <v>4437</v>
      </c>
      <c r="B703" s="60" t="s">
        <v>5038</v>
      </c>
      <c r="C703" s="58" t="s">
        <v>4438</v>
      </c>
      <c r="D703" s="58" t="s">
        <v>1496</v>
      </c>
      <c r="E703" s="58" t="s">
        <v>2744</v>
      </c>
      <c r="H703" s="58" t="s">
        <v>3002</v>
      </c>
      <c r="I703" s="58" t="s">
        <v>1496</v>
      </c>
      <c r="J703" s="58" t="s">
        <v>2974</v>
      </c>
    </row>
    <row r="704" spans="1:11">
      <c r="A704" s="58" t="s">
        <v>4439</v>
      </c>
      <c r="B704" s="60" t="s">
        <v>5039</v>
      </c>
      <c r="C704" s="58" t="s">
        <v>4440</v>
      </c>
      <c r="D704" s="58" t="s">
        <v>2818</v>
      </c>
      <c r="E704" s="58" t="s">
        <v>2744</v>
      </c>
      <c r="H704" s="58" t="s">
        <v>2819</v>
      </c>
      <c r="I704" s="58" t="s">
        <v>1716</v>
      </c>
      <c r="J704" s="58" t="s">
        <v>2820</v>
      </c>
      <c r="K704" s="58" t="s">
        <v>2821</v>
      </c>
    </row>
    <row r="705" spans="1:11">
      <c r="A705" s="58" t="s">
        <v>4441</v>
      </c>
      <c r="B705" s="60" t="s">
        <v>5040</v>
      </c>
      <c r="C705" s="58" t="s">
        <v>4442</v>
      </c>
      <c r="D705" s="58" t="s">
        <v>130</v>
      </c>
      <c r="E705" s="58" t="s">
        <v>2776</v>
      </c>
      <c r="F705" s="58" t="s">
        <v>4443</v>
      </c>
      <c r="H705" s="58" t="s">
        <v>4444</v>
      </c>
      <c r="I705" s="58" t="s">
        <v>130</v>
      </c>
      <c r="J705" s="58" t="s">
        <v>2779</v>
      </c>
    </row>
    <row r="706" spans="1:11">
      <c r="A706" s="58" t="s">
        <v>4445</v>
      </c>
      <c r="B706" s="60" t="s">
        <v>5041</v>
      </c>
      <c r="C706" s="58" t="s">
        <v>4446</v>
      </c>
      <c r="D706" s="58" t="s">
        <v>4447</v>
      </c>
      <c r="E706" s="58" t="s">
        <v>2744</v>
      </c>
      <c r="H706" s="58" t="s">
        <v>4448</v>
      </c>
      <c r="I706" s="58" t="s">
        <v>3673</v>
      </c>
      <c r="J706" s="58" t="s">
        <v>2820</v>
      </c>
      <c r="K706" s="58" t="s">
        <v>2821</v>
      </c>
    </row>
    <row r="707" spans="1:11">
      <c r="A707" s="58" t="s">
        <v>4449</v>
      </c>
      <c r="B707" s="60" t="s">
        <v>5042</v>
      </c>
      <c r="C707" s="58" t="s">
        <v>3144</v>
      </c>
      <c r="D707" s="58" t="s">
        <v>4450</v>
      </c>
      <c r="E707" s="58" t="s">
        <v>2738</v>
      </c>
      <c r="H707" s="58" t="s">
        <v>3146</v>
      </c>
      <c r="I707" s="58" t="s">
        <v>4450</v>
      </c>
    </row>
    <row r="708" spans="1:11">
      <c r="A708" s="58" t="s">
        <v>384</v>
      </c>
      <c r="B708" s="60" t="s">
        <v>5043</v>
      </c>
      <c r="C708" s="58" t="s">
        <v>4451</v>
      </c>
      <c r="D708" s="58" t="s">
        <v>4452</v>
      </c>
      <c r="E708" s="58" t="s">
        <v>2738</v>
      </c>
      <c r="H708" s="58" t="s">
        <v>4453</v>
      </c>
      <c r="I708" s="58" t="s">
        <v>3673</v>
      </c>
      <c r="J708" s="58" t="s">
        <v>2820</v>
      </c>
      <c r="K708" s="58" t="s">
        <v>2821</v>
      </c>
    </row>
    <row r="709" spans="1:11">
      <c r="A709" s="58" t="s">
        <v>4454</v>
      </c>
      <c r="B709" s="60" t="s">
        <v>5044</v>
      </c>
      <c r="C709" s="58" t="s">
        <v>4455</v>
      </c>
      <c r="D709" s="58" t="s">
        <v>265</v>
      </c>
      <c r="E709" s="58" t="s">
        <v>2738</v>
      </c>
      <c r="H709" s="58" t="s">
        <v>3146</v>
      </c>
      <c r="I709" s="58" t="s">
        <v>265</v>
      </c>
      <c r="J709" s="58" t="s">
        <v>3142</v>
      </c>
    </row>
    <row r="710" spans="1:11">
      <c r="A710" s="58" t="s">
        <v>4456</v>
      </c>
      <c r="B710" s="60" t="s">
        <v>5045</v>
      </c>
      <c r="C710" s="58" t="s">
        <v>4457</v>
      </c>
      <c r="D710" s="58" t="s">
        <v>4458</v>
      </c>
      <c r="E710" s="58" t="s">
        <v>2744</v>
      </c>
      <c r="H710" s="58" t="s">
        <v>4459</v>
      </c>
      <c r="I710" s="58" t="s">
        <v>4458</v>
      </c>
      <c r="J710" s="58" t="s">
        <v>2769</v>
      </c>
    </row>
    <row r="711" spans="1:11">
      <c r="A711" s="58" t="s">
        <v>4460</v>
      </c>
      <c r="B711" s="60" t="s">
        <v>5046</v>
      </c>
      <c r="C711" s="58" t="s">
        <v>3144</v>
      </c>
      <c r="D711" s="58" t="s">
        <v>265</v>
      </c>
      <c r="E711" s="58" t="s">
        <v>2738</v>
      </c>
      <c r="H711" s="58" t="s">
        <v>3146</v>
      </c>
      <c r="I711" s="58" t="s">
        <v>265</v>
      </c>
      <c r="J711" s="58" t="s">
        <v>3142</v>
      </c>
    </row>
    <row r="712" spans="1:11">
      <c r="A712" s="58" t="s">
        <v>475</v>
      </c>
      <c r="B712" s="60" t="s">
        <v>754</v>
      </c>
      <c r="C712" s="58" t="s">
        <v>4461</v>
      </c>
      <c r="D712" s="58" t="s">
        <v>3673</v>
      </c>
      <c r="E712" s="58" t="s">
        <v>2738</v>
      </c>
      <c r="H712" s="58" t="s">
        <v>4462</v>
      </c>
      <c r="I712" s="58" t="s">
        <v>3673</v>
      </c>
      <c r="J712" s="58" t="s">
        <v>2820</v>
      </c>
      <c r="K712" s="58" t="s">
        <v>2821</v>
      </c>
    </row>
    <row r="713" spans="1:11">
      <c r="A713" s="58" t="s">
        <v>475</v>
      </c>
      <c r="B713" s="60" t="s">
        <v>474</v>
      </c>
      <c r="C713" s="58" t="s">
        <v>4463</v>
      </c>
      <c r="D713" s="58" t="s">
        <v>2784</v>
      </c>
      <c r="E713" s="58" t="s">
        <v>2744</v>
      </c>
      <c r="H713" s="58" t="s">
        <v>2762</v>
      </c>
      <c r="I713" s="58" t="s">
        <v>2784</v>
      </c>
      <c r="J713" s="58" t="s">
        <v>2746</v>
      </c>
    </row>
    <row r="714" spans="1:11">
      <c r="A714" s="58" t="s">
        <v>475</v>
      </c>
      <c r="B714" s="60" t="s">
        <v>5047</v>
      </c>
      <c r="C714" s="58" t="s">
        <v>4464</v>
      </c>
      <c r="D714" s="58" t="s">
        <v>238</v>
      </c>
      <c r="E714" s="58" t="s">
        <v>2744</v>
      </c>
      <c r="F714" s="58" t="s">
        <v>4465</v>
      </c>
      <c r="H714" s="58" t="s">
        <v>4466</v>
      </c>
      <c r="I714" s="58" t="s">
        <v>238</v>
      </c>
      <c r="J714" s="58" t="s">
        <v>2805</v>
      </c>
    </row>
    <row r="715" spans="1:11">
      <c r="A715" s="58" t="s">
        <v>568</v>
      </c>
      <c r="B715" s="60" t="s">
        <v>567</v>
      </c>
      <c r="C715" s="58" t="s">
        <v>4050</v>
      </c>
      <c r="D715" s="58" t="s">
        <v>570</v>
      </c>
      <c r="E715" s="58" t="s">
        <v>2738</v>
      </c>
      <c r="H715" s="58" t="s">
        <v>4467</v>
      </c>
      <c r="I715" s="58" t="s">
        <v>570</v>
      </c>
      <c r="J715" s="58" t="s">
        <v>3142</v>
      </c>
    </row>
    <row r="716" spans="1:11">
      <c r="A716" s="58" t="s">
        <v>4468</v>
      </c>
      <c r="B716" s="60" t="s">
        <v>5048</v>
      </c>
      <c r="C716" s="58" t="s">
        <v>4469</v>
      </c>
      <c r="D716" s="58" t="s">
        <v>3271</v>
      </c>
      <c r="E716" s="58" t="s">
        <v>2738</v>
      </c>
      <c r="H716" s="58" t="s">
        <v>3146</v>
      </c>
      <c r="I716" s="58" t="s">
        <v>3271</v>
      </c>
      <c r="J716" s="58" t="s">
        <v>2974</v>
      </c>
    </row>
    <row r="717" spans="1:11">
      <c r="A717" s="58" t="s">
        <v>4468</v>
      </c>
      <c r="B717" s="60" t="s">
        <v>5049</v>
      </c>
      <c r="C717" s="58" t="s">
        <v>4469</v>
      </c>
      <c r="D717" s="58" t="s">
        <v>3271</v>
      </c>
      <c r="E717" s="58" t="s">
        <v>2738</v>
      </c>
      <c r="H717" s="58" t="s">
        <v>3146</v>
      </c>
      <c r="I717" s="58" t="s">
        <v>3271</v>
      </c>
      <c r="J717" s="58" t="s">
        <v>2974</v>
      </c>
    </row>
    <row r="718" spans="1:11">
      <c r="A718" s="58" t="s">
        <v>4470</v>
      </c>
      <c r="B718" s="60" t="s">
        <v>5050</v>
      </c>
      <c r="C718" s="58" t="s">
        <v>4471</v>
      </c>
      <c r="D718" s="58" t="s">
        <v>1394</v>
      </c>
      <c r="E718" s="58" t="s">
        <v>2744</v>
      </c>
      <c r="H718" s="58" t="s">
        <v>4472</v>
      </c>
      <c r="I718" s="58" t="s">
        <v>1394</v>
      </c>
      <c r="J718" s="58" t="s">
        <v>2753</v>
      </c>
    </row>
    <row r="719" spans="1:11">
      <c r="A719" s="58" t="s">
        <v>4473</v>
      </c>
      <c r="B719" s="60" t="s">
        <v>5051</v>
      </c>
      <c r="C719" s="58" t="s">
        <v>4474</v>
      </c>
      <c r="D719" s="58" t="s">
        <v>4475</v>
      </c>
      <c r="E719" s="58" t="s">
        <v>2776</v>
      </c>
      <c r="H719" s="58" t="s">
        <v>4476</v>
      </c>
      <c r="I719" s="58" t="s">
        <v>4475</v>
      </c>
    </row>
    <row r="720" spans="1:11">
      <c r="A720" s="58" t="s">
        <v>4477</v>
      </c>
      <c r="B720" s="60" t="s">
        <v>5052</v>
      </c>
      <c r="C720" s="58" t="s">
        <v>4478</v>
      </c>
      <c r="D720" s="58" t="s">
        <v>2196</v>
      </c>
      <c r="E720" s="58" t="s">
        <v>2744</v>
      </c>
      <c r="H720" s="58" t="s">
        <v>4316</v>
      </c>
      <c r="I720" s="58" t="s">
        <v>2196</v>
      </c>
    </row>
    <row r="721" spans="1:11">
      <c r="A721" s="58" t="s">
        <v>4479</v>
      </c>
      <c r="B721" s="60" t="s">
        <v>5053</v>
      </c>
      <c r="C721" s="58" t="s">
        <v>2892</v>
      </c>
      <c r="D721" s="58" t="s">
        <v>2196</v>
      </c>
      <c r="E721" s="58" t="s">
        <v>2744</v>
      </c>
      <c r="H721" s="58" t="s">
        <v>3628</v>
      </c>
      <c r="I721" s="58" t="s">
        <v>2196</v>
      </c>
    </row>
    <row r="722" spans="1:11">
      <c r="A722" s="58" t="s">
        <v>390</v>
      </c>
      <c r="B722" s="60" t="s">
        <v>1230</v>
      </c>
      <c r="C722" s="58" t="s">
        <v>4480</v>
      </c>
      <c r="D722" s="58" t="s">
        <v>1231</v>
      </c>
      <c r="E722" s="58" t="s">
        <v>2738</v>
      </c>
      <c r="H722" s="58" t="s">
        <v>4481</v>
      </c>
      <c r="I722" s="58" t="s">
        <v>1231</v>
      </c>
      <c r="J722" s="58" t="s">
        <v>2896</v>
      </c>
      <c r="K722" s="58" t="s">
        <v>2897</v>
      </c>
    </row>
    <row r="723" spans="1:11">
      <c r="A723" s="58" t="s">
        <v>4482</v>
      </c>
      <c r="B723" s="60" t="s">
        <v>5054</v>
      </c>
      <c r="C723" s="58" t="s">
        <v>4483</v>
      </c>
      <c r="D723" s="58" t="s">
        <v>142</v>
      </c>
      <c r="E723" s="58" t="s">
        <v>2738</v>
      </c>
      <c r="H723" s="58" t="s">
        <v>4484</v>
      </c>
      <c r="I723" s="58" t="s">
        <v>142</v>
      </c>
      <c r="J723" s="58" t="s">
        <v>2769</v>
      </c>
    </row>
    <row r="724" spans="1:11">
      <c r="A724" s="58" t="s">
        <v>3204</v>
      </c>
      <c r="B724" s="60" t="s">
        <v>5055</v>
      </c>
      <c r="C724" s="58" t="s">
        <v>4485</v>
      </c>
      <c r="D724" s="58" t="s">
        <v>2955</v>
      </c>
      <c r="E724" s="58" t="s">
        <v>2744</v>
      </c>
      <c r="H724" s="58" t="s">
        <v>2957</v>
      </c>
      <c r="I724" s="58" t="s">
        <v>2955</v>
      </c>
      <c r="J724" s="58" t="s">
        <v>2813</v>
      </c>
    </row>
    <row r="725" spans="1:11">
      <c r="A725" s="58" t="s">
        <v>3206</v>
      </c>
      <c r="B725" s="60" t="s">
        <v>5056</v>
      </c>
      <c r="C725" s="58" t="s">
        <v>3144</v>
      </c>
      <c r="D725" s="58" t="s">
        <v>4486</v>
      </c>
      <c r="E725" s="58" t="s">
        <v>2738</v>
      </c>
      <c r="H725" s="58" t="s">
        <v>3146</v>
      </c>
      <c r="I725" s="58" t="s">
        <v>4486</v>
      </c>
    </row>
    <row r="726" spans="1:11">
      <c r="A726" s="58" t="s">
        <v>3206</v>
      </c>
      <c r="B726" s="60" t="s">
        <v>5057</v>
      </c>
      <c r="C726" s="58" t="s">
        <v>4487</v>
      </c>
      <c r="D726" s="58" t="s">
        <v>1455</v>
      </c>
      <c r="E726" s="58" t="s">
        <v>2776</v>
      </c>
      <c r="H726" s="58" t="s">
        <v>2788</v>
      </c>
      <c r="I726" s="58" t="s">
        <v>1455</v>
      </c>
      <c r="J726" s="58" t="s">
        <v>2769</v>
      </c>
    </row>
    <row r="727" spans="1:11">
      <c r="A727" s="58" t="s">
        <v>4488</v>
      </c>
      <c r="B727" s="60" t="s">
        <v>5058</v>
      </c>
      <c r="C727" s="58" t="s">
        <v>3144</v>
      </c>
      <c r="D727" s="58" t="s">
        <v>2196</v>
      </c>
      <c r="E727" s="58" t="s">
        <v>2744</v>
      </c>
      <c r="H727" s="58" t="s">
        <v>4489</v>
      </c>
      <c r="I727" s="58" t="s">
        <v>2196</v>
      </c>
    </row>
    <row r="728" spans="1:11">
      <c r="A728" s="58" t="s">
        <v>70</v>
      </c>
      <c r="B728" s="60" t="s">
        <v>5059</v>
      </c>
      <c r="C728" s="58" t="s">
        <v>4490</v>
      </c>
      <c r="D728" s="58" t="s">
        <v>142</v>
      </c>
      <c r="E728" s="58" t="s">
        <v>2744</v>
      </c>
      <c r="H728" s="58" t="s">
        <v>3073</v>
      </c>
      <c r="I728" s="58" t="s">
        <v>142</v>
      </c>
      <c r="J728" s="58" t="s">
        <v>2769</v>
      </c>
    </row>
    <row r="729" spans="1:11">
      <c r="A729" s="58" t="s">
        <v>4491</v>
      </c>
      <c r="B729" s="60" t="s">
        <v>5060</v>
      </c>
      <c r="C729" s="58" t="s">
        <v>4492</v>
      </c>
      <c r="D729" s="58" t="s">
        <v>1003</v>
      </c>
      <c r="E729" s="58" t="s">
        <v>2744</v>
      </c>
      <c r="H729" s="58" t="s">
        <v>4493</v>
      </c>
      <c r="I729" s="58" t="s">
        <v>1003</v>
      </c>
      <c r="J729" s="58" t="s">
        <v>2779</v>
      </c>
      <c r="K729" s="58" t="s">
        <v>2780</v>
      </c>
    </row>
    <row r="730" spans="1:11">
      <c r="A730" s="58" t="s">
        <v>4494</v>
      </c>
      <c r="B730" s="60" t="s">
        <v>5061</v>
      </c>
      <c r="C730" s="58" t="s">
        <v>4495</v>
      </c>
      <c r="D730" s="58" t="s">
        <v>3627</v>
      </c>
      <c r="E730" s="58" t="s">
        <v>2744</v>
      </c>
      <c r="H730" s="58" t="s">
        <v>4496</v>
      </c>
      <c r="I730" s="58" t="s">
        <v>2196</v>
      </c>
      <c r="J730" s="58" t="s">
        <v>2799</v>
      </c>
      <c r="K730" s="58" t="s">
        <v>2800</v>
      </c>
    </row>
    <row r="731" spans="1:11">
      <c r="A731" s="58" t="s">
        <v>4497</v>
      </c>
      <c r="B731" s="60" t="s">
        <v>5062</v>
      </c>
      <c r="C731" s="58" t="s">
        <v>4498</v>
      </c>
      <c r="D731" s="58" t="s">
        <v>1394</v>
      </c>
      <c r="E731" s="58" t="s">
        <v>2744</v>
      </c>
      <c r="H731" s="58" t="s">
        <v>4499</v>
      </c>
      <c r="I731" s="58" t="s">
        <v>1394</v>
      </c>
      <c r="J731" s="58" t="s">
        <v>2753</v>
      </c>
    </row>
    <row r="732" spans="1:11">
      <c r="A732" s="58" t="s">
        <v>400</v>
      </c>
      <c r="B732" s="60" t="s">
        <v>5063</v>
      </c>
      <c r="C732" s="58" t="s">
        <v>4500</v>
      </c>
      <c r="D732" s="58" t="s">
        <v>1455</v>
      </c>
      <c r="E732" s="58" t="s">
        <v>2738</v>
      </c>
      <c r="H732" s="58" t="s">
        <v>4501</v>
      </c>
      <c r="I732" s="58" t="s">
        <v>1455</v>
      </c>
      <c r="J732" s="58" t="s">
        <v>2769</v>
      </c>
    </row>
    <row r="733" spans="1:11">
      <c r="A733" s="58" t="s">
        <v>400</v>
      </c>
      <c r="B733" s="60" t="s">
        <v>5064</v>
      </c>
      <c r="C733" s="58" t="s">
        <v>4500</v>
      </c>
      <c r="D733" s="58" t="s">
        <v>142</v>
      </c>
      <c r="E733" s="58" t="s">
        <v>2738</v>
      </c>
      <c r="H733" s="58" t="s">
        <v>3146</v>
      </c>
      <c r="I733" s="58" t="s">
        <v>142</v>
      </c>
    </row>
    <row r="734" spans="1:11">
      <c r="A734" s="58" t="s">
        <v>4502</v>
      </c>
      <c r="B734" s="60" t="s">
        <v>5065</v>
      </c>
      <c r="C734" s="58" t="s">
        <v>4503</v>
      </c>
      <c r="D734" s="58" t="s">
        <v>2955</v>
      </c>
      <c r="E734" s="58" t="s">
        <v>2744</v>
      </c>
      <c r="H734" s="58" t="s">
        <v>4504</v>
      </c>
      <c r="I734" s="58" t="s">
        <v>2955</v>
      </c>
      <c r="J734" s="58" t="s">
        <v>2813</v>
      </c>
      <c r="K734" s="58" t="s">
        <v>2814</v>
      </c>
    </row>
    <row r="735" spans="1:11">
      <c r="A735" s="58" t="s">
        <v>4505</v>
      </c>
      <c r="B735" s="60" t="s">
        <v>5066</v>
      </c>
      <c r="C735" s="58" t="s">
        <v>4506</v>
      </c>
      <c r="D735" s="58" t="s">
        <v>2842</v>
      </c>
      <c r="E735" s="58" t="s">
        <v>2744</v>
      </c>
      <c r="H735" s="58" t="s">
        <v>4507</v>
      </c>
      <c r="I735" s="58" t="s">
        <v>2842</v>
      </c>
      <c r="J735" s="58" t="s">
        <v>2813</v>
      </c>
      <c r="K735" s="58" t="s">
        <v>2814</v>
      </c>
    </row>
    <row r="736" spans="1:11">
      <c r="A736" s="58" t="s">
        <v>177</v>
      </c>
      <c r="B736" s="60" t="s">
        <v>5067</v>
      </c>
      <c r="C736" s="58" t="s">
        <v>3144</v>
      </c>
      <c r="D736" s="58" t="s">
        <v>4508</v>
      </c>
      <c r="E736" s="58" t="s">
        <v>2738</v>
      </c>
      <c r="H736" s="58" t="s">
        <v>3146</v>
      </c>
      <c r="I736" s="58" t="s">
        <v>4508</v>
      </c>
      <c r="J736" s="58" t="s">
        <v>2805</v>
      </c>
    </row>
    <row r="737" spans="1:11">
      <c r="A737" s="58" t="s">
        <v>177</v>
      </c>
      <c r="B737" s="60" t="s">
        <v>5068</v>
      </c>
      <c r="C737" s="58" t="s">
        <v>4509</v>
      </c>
      <c r="D737" s="58" t="s">
        <v>130</v>
      </c>
      <c r="E737" s="58" t="s">
        <v>2776</v>
      </c>
      <c r="H737" s="58" t="s">
        <v>4510</v>
      </c>
      <c r="I737" s="58" t="s">
        <v>130</v>
      </c>
      <c r="J737" s="58" t="s">
        <v>2779</v>
      </c>
    </row>
    <row r="738" spans="1:11">
      <c r="A738" s="58" t="s">
        <v>4511</v>
      </c>
      <c r="B738" s="60" t="s">
        <v>5069</v>
      </c>
      <c r="C738" s="58" t="s">
        <v>4512</v>
      </c>
      <c r="D738" s="58" t="s">
        <v>3517</v>
      </c>
      <c r="E738" s="58" t="s">
        <v>2738</v>
      </c>
      <c r="H738" s="58" t="s">
        <v>3518</v>
      </c>
      <c r="I738" s="58" t="s">
        <v>3517</v>
      </c>
    </row>
    <row r="739" spans="1:11">
      <c r="A739" s="58" t="s">
        <v>3855</v>
      </c>
      <c r="B739" s="60" t="s">
        <v>5070</v>
      </c>
      <c r="C739" s="58" t="s">
        <v>3144</v>
      </c>
      <c r="D739" s="58" t="s">
        <v>3034</v>
      </c>
      <c r="E739" s="58" t="s">
        <v>2738</v>
      </c>
      <c r="H739" s="58" t="s">
        <v>3146</v>
      </c>
      <c r="I739" s="58" t="s">
        <v>3034</v>
      </c>
      <c r="J739" s="58" t="s">
        <v>2799</v>
      </c>
    </row>
    <row r="740" spans="1:11">
      <c r="A740" s="58" t="s">
        <v>2857</v>
      </c>
      <c r="B740" s="60" t="s">
        <v>5071</v>
      </c>
      <c r="C740" s="58" t="s">
        <v>4513</v>
      </c>
      <c r="D740" s="58" t="s">
        <v>2786</v>
      </c>
      <c r="E740" s="58" t="s">
        <v>2766</v>
      </c>
      <c r="F740" s="58" t="s">
        <v>2787</v>
      </c>
      <c r="H740" s="58" t="s">
        <v>4514</v>
      </c>
      <c r="I740" s="58" t="s">
        <v>2786</v>
      </c>
      <c r="J740" s="58" t="s">
        <v>2769</v>
      </c>
      <c r="K740" s="58" t="s">
        <v>2770</v>
      </c>
    </row>
    <row r="741" spans="1:11">
      <c r="A741" s="58" t="s">
        <v>2857</v>
      </c>
      <c r="B741" s="60" t="s">
        <v>5072</v>
      </c>
      <c r="C741" s="58" t="s">
        <v>4515</v>
      </c>
      <c r="D741" s="58" t="s">
        <v>2955</v>
      </c>
      <c r="E741" s="58" t="s">
        <v>2744</v>
      </c>
      <c r="H741" s="58" t="s">
        <v>4516</v>
      </c>
      <c r="I741" s="58" t="s">
        <v>2955</v>
      </c>
      <c r="J741" s="58" t="s">
        <v>2813</v>
      </c>
      <c r="K741" s="58" t="s">
        <v>2814</v>
      </c>
    </row>
    <row r="742" spans="1:11">
      <c r="A742" s="58" t="s">
        <v>4517</v>
      </c>
      <c r="B742" s="60" t="s">
        <v>5073</v>
      </c>
      <c r="C742" s="58" t="s">
        <v>4518</v>
      </c>
      <c r="D742" s="58" t="s">
        <v>238</v>
      </c>
      <c r="E742" s="58" t="s">
        <v>2744</v>
      </c>
      <c r="F742" s="58" t="s">
        <v>4519</v>
      </c>
      <c r="H742" s="58" t="s">
        <v>4520</v>
      </c>
      <c r="I742" s="58" t="s">
        <v>238</v>
      </c>
    </row>
    <row r="743" spans="1:11">
      <c r="A743" s="58" t="s">
        <v>3909</v>
      </c>
      <c r="B743" s="60" t="s">
        <v>5074</v>
      </c>
      <c r="C743" s="58" t="s">
        <v>3144</v>
      </c>
      <c r="D743" s="58" t="s">
        <v>106</v>
      </c>
      <c r="E743" s="58" t="s">
        <v>2738</v>
      </c>
      <c r="H743" s="58" t="s">
        <v>4521</v>
      </c>
      <c r="I743" s="58" t="s">
        <v>106</v>
      </c>
      <c r="J743" s="58" t="s">
        <v>2896</v>
      </c>
      <c r="K743" s="58" t="s">
        <v>2897</v>
      </c>
    </row>
    <row r="744" spans="1:11">
      <c r="A744" s="58" t="s">
        <v>3935</v>
      </c>
      <c r="B744" s="60" t="s">
        <v>5075</v>
      </c>
      <c r="C744" s="58" t="s">
        <v>3144</v>
      </c>
      <c r="D744" s="58" t="s">
        <v>106</v>
      </c>
      <c r="E744" s="58" t="s">
        <v>2738</v>
      </c>
      <c r="H744" s="58" t="s">
        <v>4522</v>
      </c>
      <c r="I744" s="58" t="s">
        <v>106</v>
      </c>
      <c r="J744" s="58" t="s">
        <v>2896</v>
      </c>
      <c r="K744" s="58" t="s">
        <v>2897</v>
      </c>
    </row>
    <row r="745" spans="1:11">
      <c r="A745" s="58" t="s">
        <v>4523</v>
      </c>
      <c r="B745" s="60" t="s">
        <v>5076</v>
      </c>
      <c r="C745" s="58" t="s">
        <v>3617</v>
      </c>
      <c r="D745" s="58" t="s">
        <v>4524</v>
      </c>
      <c r="E745" s="58" t="s">
        <v>2776</v>
      </c>
      <c r="H745" s="58" t="s">
        <v>4525</v>
      </c>
      <c r="I745" s="58" t="s">
        <v>4524</v>
      </c>
      <c r="J745" s="58" t="s">
        <v>4526</v>
      </c>
    </row>
    <row r="746" spans="1:11">
      <c r="A746" s="58" t="s">
        <v>3061</v>
      </c>
      <c r="B746" s="60" t="s">
        <v>5077</v>
      </c>
      <c r="C746" s="58" t="s">
        <v>4527</v>
      </c>
      <c r="D746" s="58" t="s">
        <v>2811</v>
      </c>
      <c r="E746" s="58" t="s">
        <v>2744</v>
      </c>
      <c r="H746" s="58" t="s">
        <v>4528</v>
      </c>
      <c r="I746" s="58" t="s">
        <v>2811</v>
      </c>
      <c r="J746" s="58" t="s">
        <v>2813</v>
      </c>
      <c r="K746" s="58" t="s">
        <v>2814</v>
      </c>
    </row>
    <row r="747" spans="1:11">
      <c r="A747" s="58" t="s">
        <v>304</v>
      </c>
      <c r="B747" s="60" t="s">
        <v>5078</v>
      </c>
      <c r="C747" s="58" t="s">
        <v>4529</v>
      </c>
      <c r="D747" s="58" t="s">
        <v>3310</v>
      </c>
      <c r="E747" s="58" t="s">
        <v>2744</v>
      </c>
      <c r="H747" s="58" t="s">
        <v>3146</v>
      </c>
      <c r="I747" s="58" t="s">
        <v>3310</v>
      </c>
      <c r="J747" s="58" t="s">
        <v>2866</v>
      </c>
    </row>
    <row r="748" spans="1:11">
      <c r="A748" s="58" t="s">
        <v>4530</v>
      </c>
      <c r="B748" s="60" t="s">
        <v>1321</v>
      </c>
      <c r="C748" s="58" t="s">
        <v>4531</v>
      </c>
      <c r="D748" s="58" t="s">
        <v>95</v>
      </c>
      <c r="E748" s="58" t="s">
        <v>2776</v>
      </c>
      <c r="H748" s="58" t="s">
        <v>3836</v>
      </c>
      <c r="I748" s="58" t="s">
        <v>95</v>
      </c>
      <c r="J748" s="58" t="s">
        <v>2831</v>
      </c>
    </row>
    <row r="749" spans="1:11">
      <c r="A749" s="58" t="s">
        <v>3042</v>
      </c>
      <c r="B749" s="60" t="s">
        <v>4607</v>
      </c>
      <c r="C749" s="58" t="s">
        <v>3985</v>
      </c>
      <c r="D749" s="58" t="s">
        <v>3010</v>
      </c>
      <c r="E749" s="58" t="s">
        <v>2776</v>
      </c>
      <c r="F749" s="58" t="s">
        <v>2894</v>
      </c>
      <c r="H749" s="58" t="s">
        <v>3011</v>
      </c>
      <c r="I749" s="58" t="s">
        <v>3010</v>
      </c>
      <c r="J749" s="58" t="s">
        <v>2866</v>
      </c>
      <c r="K749" s="58" t="s">
        <v>3012</v>
      </c>
    </row>
    <row r="750" spans="1:11">
      <c r="A750" s="58" t="s">
        <v>4532</v>
      </c>
      <c r="B750" s="60" t="s">
        <v>5079</v>
      </c>
      <c r="C750" s="58" t="s">
        <v>4533</v>
      </c>
      <c r="D750" s="58" t="s">
        <v>1455</v>
      </c>
      <c r="E750" s="58" t="s">
        <v>2744</v>
      </c>
      <c r="H750" s="58" t="s">
        <v>3110</v>
      </c>
      <c r="I750" s="58" t="s">
        <v>1455</v>
      </c>
      <c r="J750" s="58" t="s">
        <v>2769</v>
      </c>
    </row>
    <row r="751" spans="1:11">
      <c r="A751" s="58" t="s">
        <v>4534</v>
      </c>
      <c r="B751" s="60" t="s">
        <v>5080</v>
      </c>
      <c r="C751" s="58" t="s">
        <v>4535</v>
      </c>
      <c r="D751" s="58" t="s">
        <v>1106</v>
      </c>
      <c r="E751" s="58" t="s">
        <v>2744</v>
      </c>
      <c r="H751" s="58" t="s">
        <v>3550</v>
      </c>
      <c r="I751" s="58" t="s">
        <v>1106</v>
      </c>
      <c r="J751" s="58" t="s">
        <v>2769</v>
      </c>
    </row>
    <row r="752" spans="1:11">
      <c r="A752" s="58" t="s">
        <v>4536</v>
      </c>
      <c r="B752" s="60" t="s">
        <v>5081</v>
      </c>
      <c r="C752" s="58" t="s">
        <v>4537</v>
      </c>
      <c r="D752" s="58" t="s">
        <v>248</v>
      </c>
      <c r="E752" s="58" t="s">
        <v>2744</v>
      </c>
      <c r="H752" s="58" t="s">
        <v>3736</v>
      </c>
      <c r="I752" s="58" t="s">
        <v>248</v>
      </c>
      <c r="J752" s="58" t="s">
        <v>2741</v>
      </c>
      <c r="K752" s="58" t="s">
        <v>2758</v>
      </c>
    </row>
    <row r="753" spans="1:11">
      <c r="A753" s="58" t="s">
        <v>3331</v>
      </c>
      <c r="B753" s="60" t="s">
        <v>5082</v>
      </c>
      <c r="C753" s="58" t="s">
        <v>4538</v>
      </c>
      <c r="D753" s="58" t="s">
        <v>1394</v>
      </c>
      <c r="E753" s="58" t="s">
        <v>2738</v>
      </c>
      <c r="H753" s="58" t="s">
        <v>3146</v>
      </c>
      <c r="I753" s="58" t="s">
        <v>1394</v>
      </c>
      <c r="J753" s="58" t="s">
        <v>2753</v>
      </c>
    </row>
    <row r="754" spans="1:11">
      <c r="A754" s="58" t="s">
        <v>2908</v>
      </c>
      <c r="B754" s="60" t="s">
        <v>5083</v>
      </c>
      <c r="C754" s="58" t="s">
        <v>4539</v>
      </c>
      <c r="D754" s="58" t="s">
        <v>4413</v>
      </c>
      <c r="E754" s="58" t="s">
        <v>2744</v>
      </c>
      <c r="H754" s="58" t="s">
        <v>2998</v>
      </c>
      <c r="I754" s="58" t="s">
        <v>1716</v>
      </c>
      <c r="J754" s="58" t="s">
        <v>2820</v>
      </c>
      <c r="K754" s="58" t="s">
        <v>2821</v>
      </c>
    </row>
    <row r="755" spans="1:11">
      <c r="A755" s="58" t="s">
        <v>2908</v>
      </c>
      <c r="B755" s="60" t="s">
        <v>5084</v>
      </c>
      <c r="C755" s="58" t="s">
        <v>3144</v>
      </c>
      <c r="D755" s="58" t="s">
        <v>265</v>
      </c>
      <c r="E755" s="58" t="s">
        <v>2738</v>
      </c>
      <c r="H755" s="58" t="s">
        <v>3146</v>
      </c>
      <c r="I755" s="58" t="s">
        <v>265</v>
      </c>
      <c r="J755" s="58" t="s">
        <v>3142</v>
      </c>
    </row>
    <row r="756" spans="1:11">
      <c r="A756" s="58" t="s">
        <v>4540</v>
      </c>
      <c r="B756" s="60" t="s">
        <v>5085</v>
      </c>
      <c r="C756" s="58" t="s">
        <v>3144</v>
      </c>
      <c r="D756" s="58" t="s">
        <v>3034</v>
      </c>
      <c r="E756" s="58" t="s">
        <v>2738</v>
      </c>
      <c r="H756" s="58" t="s">
        <v>3146</v>
      </c>
      <c r="I756" s="58" t="s">
        <v>3034</v>
      </c>
    </row>
    <row r="757" spans="1:11">
      <c r="A757" s="58" t="s">
        <v>3348</v>
      </c>
      <c r="B757" s="60" t="s">
        <v>5086</v>
      </c>
      <c r="C757" s="58" t="s">
        <v>3144</v>
      </c>
      <c r="D757" s="58" t="s">
        <v>4508</v>
      </c>
      <c r="E757" s="58" t="s">
        <v>2738</v>
      </c>
      <c r="H757" s="58" t="s">
        <v>3146</v>
      </c>
      <c r="I757" s="58" t="s">
        <v>4508</v>
      </c>
      <c r="J757" s="58" t="s">
        <v>2805</v>
      </c>
    </row>
    <row r="758" spans="1:11">
      <c r="A758" s="58" t="s">
        <v>3348</v>
      </c>
      <c r="B758" s="60" t="s">
        <v>5087</v>
      </c>
      <c r="C758" s="58" t="s">
        <v>3144</v>
      </c>
      <c r="D758" s="58" t="s">
        <v>4486</v>
      </c>
      <c r="E758" s="58" t="s">
        <v>2738</v>
      </c>
      <c r="H758" s="58" t="s">
        <v>3146</v>
      </c>
      <c r="I758" s="58" t="s">
        <v>4486</v>
      </c>
    </row>
    <row r="759" spans="1:11">
      <c r="A759" s="58" t="s">
        <v>4541</v>
      </c>
      <c r="B759" s="60" t="s">
        <v>5088</v>
      </c>
      <c r="C759" s="58" t="s">
        <v>4542</v>
      </c>
      <c r="D759" s="58" t="s">
        <v>3010</v>
      </c>
      <c r="E759" s="58" t="s">
        <v>2776</v>
      </c>
      <c r="F759" s="58" t="s">
        <v>2894</v>
      </c>
      <c r="H759" s="58" t="s">
        <v>4024</v>
      </c>
      <c r="I759" s="58" t="s">
        <v>3010</v>
      </c>
      <c r="J759" s="58" t="s">
        <v>2866</v>
      </c>
      <c r="K759" s="58" t="s">
        <v>3012</v>
      </c>
    </row>
    <row r="760" spans="1:11">
      <c r="A760" s="58" t="s">
        <v>4543</v>
      </c>
      <c r="B760" s="60" t="s">
        <v>5089</v>
      </c>
      <c r="C760" s="58" t="s">
        <v>4544</v>
      </c>
      <c r="D760" s="58" t="s">
        <v>2196</v>
      </c>
      <c r="E760" s="58" t="s">
        <v>2744</v>
      </c>
      <c r="H760" s="58" t="s">
        <v>4316</v>
      </c>
      <c r="I760" s="58" t="s">
        <v>2196</v>
      </c>
    </row>
    <row r="761" spans="1:11">
      <c r="A761" s="58" t="s">
        <v>4545</v>
      </c>
      <c r="B761" s="60" t="s">
        <v>5090</v>
      </c>
      <c r="C761" s="58" t="s">
        <v>3144</v>
      </c>
      <c r="D761" s="58" t="s">
        <v>265</v>
      </c>
      <c r="E761" s="58" t="s">
        <v>2738</v>
      </c>
      <c r="H761" s="58" t="s">
        <v>3146</v>
      </c>
      <c r="I761" s="58" t="s">
        <v>265</v>
      </c>
      <c r="J761" s="58" t="s">
        <v>3142</v>
      </c>
    </row>
    <row r="762" spans="1:11">
      <c r="A762" s="58" t="s">
        <v>4546</v>
      </c>
      <c r="B762" s="60" t="s">
        <v>5091</v>
      </c>
      <c r="C762" s="58" t="s">
        <v>4547</v>
      </c>
      <c r="D762" s="58" t="s">
        <v>3517</v>
      </c>
      <c r="E762" s="58" t="s">
        <v>2738</v>
      </c>
      <c r="H762" s="58" t="s">
        <v>3518</v>
      </c>
      <c r="I762" s="58" t="s">
        <v>3517</v>
      </c>
    </row>
    <row r="763" spans="1:11">
      <c r="A763" s="58" t="s">
        <v>2119</v>
      </c>
      <c r="B763" s="60" t="s">
        <v>5092</v>
      </c>
      <c r="C763" s="58" t="s">
        <v>4548</v>
      </c>
      <c r="D763" s="58" t="s">
        <v>4549</v>
      </c>
      <c r="E763" s="58" t="s">
        <v>2744</v>
      </c>
      <c r="F763" s="58" t="s">
        <v>3294</v>
      </c>
      <c r="H763" s="58" t="s">
        <v>4550</v>
      </c>
      <c r="I763" s="58" t="s">
        <v>3188</v>
      </c>
      <c r="J763" s="58" t="s">
        <v>2896</v>
      </c>
      <c r="K763" s="58" t="s">
        <v>3189</v>
      </c>
    </row>
    <row r="764" spans="1:11">
      <c r="A764" s="58" t="s">
        <v>4551</v>
      </c>
      <c r="C764" s="58" t="s">
        <v>3144</v>
      </c>
      <c r="E764" s="58" t="s">
        <v>2738</v>
      </c>
      <c r="H764" s="58" t="s">
        <v>4552</v>
      </c>
      <c r="J764" s="58" t="s">
        <v>2896</v>
      </c>
      <c r="K764" s="58" t="s">
        <v>2897</v>
      </c>
    </row>
    <row r="765" spans="1:11">
      <c r="A765" s="58" t="s">
        <v>2953</v>
      </c>
      <c r="B765" s="60" t="s">
        <v>5093</v>
      </c>
      <c r="C765" s="58" t="s">
        <v>4553</v>
      </c>
      <c r="D765" s="58" t="s">
        <v>454</v>
      </c>
      <c r="E765" s="58" t="s">
        <v>2744</v>
      </c>
      <c r="H765" s="58" t="s">
        <v>4554</v>
      </c>
      <c r="I765" s="58" t="s">
        <v>454</v>
      </c>
    </row>
    <row r="766" spans="1:11">
      <c r="A766" s="58" t="s">
        <v>1140</v>
      </c>
      <c r="B766" s="60" t="s">
        <v>5094</v>
      </c>
      <c r="C766" s="58" t="s">
        <v>4555</v>
      </c>
      <c r="D766" s="58" t="s">
        <v>4447</v>
      </c>
      <c r="E766" s="58" t="s">
        <v>2738</v>
      </c>
      <c r="H766" s="58" t="s">
        <v>4556</v>
      </c>
      <c r="I766" s="58" t="s">
        <v>155</v>
      </c>
      <c r="J766" s="58" t="s">
        <v>2820</v>
      </c>
      <c r="K766" s="58" t="s">
        <v>2821</v>
      </c>
    </row>
    <row r="767" spans="1:11">
      <c r="A767" s="58" t="s">
        <v>1140</v>
      </c>
      <c r="B767" s="60" t="s">
        <v>5095</v>
      </c>
      <c r="C767" s="58" t="s">
        <v>4557</v>
      </c>
      <c r="D767" s="58" t="s">
        <v>1394</v>
      </c>
      <c r="E767" s="58" t="s">
        <v>2744</v>
      </c>
      <c r="H767" s="58" t="s">
        <v>3146</v>
      </c>
      <c r="I767" s="58" t="s">
        <v>1394</v>
      </c>
      <c r="J767" s="58" t="s">
        <v>2753</v>
      </c>
    </row>
    <row r="768" spans="1:11">
      <c r="A768" s="58" t="s">
        <v>4558</v>
      </c>
      <c r="B768" s="60" t="s">
        <v>5096</v>
      </c>
      <c r="C768" s="58" t="s">
        <v>4559</v>
      </c>
      <c r="D768" s="58" t="s">
        <v>142</v>
      </c>
      <c r="E768" s="58" t="s">
        <v>2744</v>
      </c>
      <c r="H768" s="58" t="s">
        <v>4514</v>
      </c>
      <c r="I768" s="58" t="s">
        <v>142</v>
      </c>
      <c r="J768" s="58" t="s">
        <v>2769</v>
      </c>
    </row>
    <row r="769" spans="1:11">
      <c r="A769" s="58" t="s">
        <v>4178</v>
      </c>
      <c r="B769" s="60" t="s">
        <v>5097</v>
      </c>
      <c r="C769" s="58" t="s">
        <v>4560</v>
      </c>
      <c r="D769" s="58" t="s">
        <v>1455</v>
      </c>
      <c r="E769" s="58" t="s">
        <v>2744</v>
      </c>
      <c r="H769" s="58" t="s">
        <v>4561</v>
      </c>
      <c r="I769" s="58" t="s">
        <v>1455</v>
      </c>
      <c r="J769" s="58" t="s">
        <v>2769</v>
      </c>
    </row>
    <row r="770" spans="1:11">
      <c r="A770" s="58" t="s">
        <v>602</v>
      </c>
      <c r="B770" s="60" t="s">
        <v>601</v>
      </c>
      <c r="C770" s="58" t="s">
        <v>4562</v>
      </c>
      <c r="D770" s="58" t="s">
        <v>603</v>
      </c>
      <c r="E770" s="58" t="s">
        <v>2738</v>
      </c>
      <c r="F770" s="58" t="s">
        <v>4189</v>
      </c>
      <c r="H770" s="58" t="s">
        <v>4563</v>
      </c>
      <c r="I770" s="58" t="s">
        <v>603</v>
      </c>
      <c r="J770" s="58" t="s">
        <v>2831</v>
      </c>
    </row>
    <row r="771" spans="1:11">
      <c r="A771" s="58" t="s">
        <v>154</v>
      </c>
      <c r="B771" s="60" t="s">
        <v>5098</v>
      </c>
      <c r="C771" s="58" t="s">
        <v>4564</v>
      </c>
      <c r="D771" s="58" t="s">
        <v>4565</v>
      </c>
      <c r="E771" s="58" t="s">
        <v>2744</v>
      </c>
      <c r="F771" s="58" t="s">
        <v>2767</v>
      </c>
      <c r="H771" s="58" t="s">
        <v>4566</v>
      </c>
      <c r="I771" s="58" t="s">
        <v>4565</v>
      </c>
      <c r="J771" s="58" t="s">
        <v>2769</v>
      </c>
      <c r="K771" s="58" t="s">
        <v>2770</v>
      </c>
    </row>
    <row r="772" spans="1:11">
      <c r="A772" s="58" t="s">
        <v>4567</v>
      </c>
      <c r="B772" s="60" t="s">
        <v>5099</v>
      </c>
      <c r="C772" s="58" t="s">
        <v>3144</v>
      </c>
      <c r="D772" s="58" t="s">
        <v>265</v>
      </c>
      <c r="E772" s="58" t="s">
        <v>2738</v>
      </c>
      <c r="H772" s="58" t="s">
        <v>3146</v>
      </c>
      <c r="I772" s="58" t="s">
        <v>265</v>
      </c>
      <c r="J772" s="58" t="s">
        <v>3142</v>
      </c>
    </row>
    <row r="773" spans="1:11">
      <c r="A773" s="58" t="s">
        <v>4568</v>
      </c>
      <c r="B773" s="60" t="s">
        <v>5100</v>
      </c>
      <c r="C773" s="58" t="s">
        <v>4569</v>
      </c>
      <c r="D773" s="58" t="s">
        <v>4570</v>
      </c>
      <c r="E773" s="58" t="s">
        <v>2744</v>
      </c>
      <c r="H773" s="58" t="s">
        <v>4571</v>
      </c>
      <c r="I773" s="58" t="s">
        <v>4570</v>
      </c>
      <c r="J773" s="58" t="s">
        <v>2831</v>
      </c>
    </row>
    <row r="774" spans="1:11">
      <c r="A774" s="58" t="s">
        <v>4572</v>
      </c>
      <c r="B774" s="60" t="s">
        <v>5101</v>
      </c>
      <c r="C774" s="58" t="s">
        <v>3144</v>
      </c>
      <c r="D774" s="58" t="s">
        <v>265</v>
      </c>
      <c r="E774" s="58" t="s">
        <v>2738</v>
      </c>
      <c r="H774" s="58" t="s">
        <v>3146</v>
      </c>
      <c r="I774" s="58" t="s">
        <v>265</v>
      </c>
      <c r="J774" s="58" t="s">
        <v>3142</v>
      </c>
    </row>
    <row r="775" spans="1:11">
      <c r="A775" s="58" t="s">
        <v>4573</v>
      </c>
      <c r="B775" s="60" t="s">
        <v>5102</v>
      </c>
      <c r="C775" s="58" t="s">
        <v>4574</v>
      </c>
      <c r="D775" s="58" t="s">
        <v>3054</v>
      </c>
      <c r="E775" s="58" t="s">
        <v>2744</v>
      </c>
      <c r="H775" s="58" t="s">
        <v>4575</v>
      </c>
      <c r="I775" s="58" t="s">
        <v>3054</v>
      </c>
      <c r="J775" s="58" t="s">
        <v>2779</v>
      </c>
    </row>
    <row r="776" spans="1:11">
      <c r="A776" s="58" t="s">
        <v>296</v>
      </c>
      <c r="B776" s="60" t="s">
        <v>5103</v>
      </c>
      <c r="C776" s="58" t="s">
        <v>3144</v>
      </c>
      <c r="D776" s="58" t="s">
        <v>265</v>
      </c>
      <c r="E776" s="58" t="s">
        <v>2738</v>
      </c>
      <c r="H776" s="58" t="s">
        <v>3146</v>
      </c>
      <c r="I776" s="58" t="s">
        <v>265</v>
      </c>
      <c r="J776" s="58" t="s">
        <v>3142</v>
      </c>
    </row>
    <row r="777" spans="1:11">
      <c r="A777" s="58" t="s">
        <v>296</v>
      </c>
      <c r="B777" s="60" t="s">
        <v>5104</v>
      </c>
      <c r="C777" s="58" t="s">
        <v>3144</v>
      </c>
      <c r="D777" s="58" t="s">
        <v>3034</v>
      </c>
      <c r="E777" s="58" t="s">
        <v>2776</v>
      </c>
      <c r="H777" s="58" t="s">
        <v>3146</v>
      </c>
      <c r="I777" s="58" t="s">
        <v>3034</v>
      </c>
      <c r="J777" s="58" t="s">
        <v>2799</v>
      </c>
    </row>
    <row r="778" spans="1:11">
      <c r="A778" s="58" t="s">
        <v>296</v>
      </c>
      <c r="B778" s="60" t="s">
        <v>5105</v>
      </c>
      <c r="C778" s="58" t="s">
        <v>4576</v>
      </c>
      <c r="D778" s="58" t="s">
        <v>130</v>
      </c>
      <c r="E778" s="58" t="s">
        <v>2776</v>
      </c>
      <c r="H778" s="58" t="s">
        <v>4444</v>
      </c>
      <c r="I778" s="58" t="s">
        <v>130</v>
      </c>
      <c r="J778" s="58" t="s">
        <v>2779</v>
      </c>
    </row>
    <row r="779" spans="1:11">
      <c r="A779" s="58" t="s">
        <v>4577</v>
      </c>
      <c r="B779" s="60" t="s">
        <v>5106</v>
      </c>
      <c r="C779" s="58" t="s">
        <v>4485</v>
      </c>
      <c r="D779" s="58" t="s">
        <v>3054</v>
      </c>
      <c r="E779" s="58" t="s">
        <v>2744</v>
      </c>
      <c r="H779" s="58" t="s">
        <v>4578</v>
      </c>
      <c r="I779" s="58" t="s">
        <v>3054</v>
      </c>
      <c r="J779" s="58" t="s">
        <v>2779</v>
      </c>
    </row>
    <row r="780" spans="1:11">
      <c r="A780" s="58" t="s">
        <v>2999</v>
      </c>
      <c r="B780" s="60" t="s">
        <v>5107</v>
      </c>
      <c r="C780" s="58" t="s">
        <v>3144</v>
      </c>
      <c r="D780" s="58" t="s">
        <v>3034</v>
      </c>
      <c r="E780" s="58" t="s">
        <v>2738</v>
      </c>
      <c r="H780" s="58" t="s">
        <v>3146</v>
      </c>
      <c r="I780" s="58" t="s">
        <v>3034</v>
      </c>
      <c r="J780" s="58" t="s">
        <v>2799</v>
      </c>
    </row>
    <row r="781" spans="1:11">
      <c r="A781" s="58" t="s">
        <v>4579</v>
      </c>
      <c r="B781" s="60" t="s">
        <v>5108</v>
      </c>
      <c r="C781" s="58" t="s">
        <v>3144</v>
      </c>
      <c r="D781" s="58" t="s">
        <v>4508</v>
      </c>
      <c r="E781" s="58" t="s">
        <v>2738</v>
      </c>
      <c r="H781" s="58" t="s">
        <v>3146</v>
      </c>
      <c r="I781" s="58" t="s">
        <v>4508</v>
      </c>
      <c r="J781" s="58" t="s">
        <v>2805</v>
      </c>
    </row>
    <row r="782" spans="1:11">
      <c r="A782" s="58" t="s">
        <v>4580</v>
      </c>
      <c r="B782" s="60" t="s">
        <v>5109</v>
      </c>
      <c r="C782" s="58" t="s">
        <v>3144</v>
      </c>
      <c r="D782" s="58" t="s">
        <v>265</v>
      </c>
      <c r="E782" s="58" t="s">
        <v>2738</v>
      </c>
      <c r="H782" s="58" t="s">
        <v>3146</v>
      </c>
      <c r="I782" s="58" t="s">
        <v>265</v>
      </c>
      <c r="J782" s="58" t="s">
        <v>3142</v>
      </c>
    </row>
    <row r="783" spans="1:11">
      <c r="A783" s="58" t="s">
        <v>328</v>
      </c>
      <c r="B783" s="60" t="s">
        <v>5110</v>
      </c>
      <c r="C783" s="58" t="s">
        <v>3144</v>
      </c>
      <c r="D783" s="58" t="s">
        <v>265</v>
      </c>
      <c r="E783" s="58" t="s">
        <v>2738</v>
      </c>
      <c r="H783" s="58" t="s">
        <v>3146</v>
      </c>
      <c r="I783" s="58" t="s">
        <v>265</v>
      </c>
      <c r="J783" s="58" t="s">
        <v>3142</v>
      </c>
    </row>
    <row r="784" spans="1:11">
      <c r="A784" s="58" t="s">
        <v>4581</v>
      </c>
      <c r="B784" s="60" t="s">
        <v>5111</v>
      </c>
      <c r="C784" s="58" t="s">
        <v>3144</v>
      </c>
      <c r="D784" s="58" t="s">
        <v>265</v>
      </c>
      <c r="E784" s="58" t="s">
        <v>2738</v>
      </c>
      <c r="H784" s="58" t="s">
        <v>3146</v>
      </c>
      <c r="I784" s="58" t="s">
        <v>265</v>
      </c>
      <c r="J784" s="58" t="s">
        <v>3142</v>
      </c>
    </row>
    <row r="785" spans="1:11">
      <c r="A785" s="58" t="s">
        <v>4582</v>
      </c>
      <c r="C785" s="58" t="s">
        <v>3144</v>
      </c>
      <c r="D785" s="58" t="s">
        <v>1231</v>
      </c>
      <c r="E785" s="58" t="s">
        <v>2738</v>
      </c>
      <c r="H785" s="58" t="s">
        <v>3263</v>
      </c>
      <c r="I785" s="58" t="s">
        <v>1231</v>
      </c>
      <c r="J785" s="58" t="s">
        <v>2896</v>
      </c>
      <c r="K785" s="58" t="s">
        <v>2897</v>
      </c>
    </row>
    <row r="786" spans="1:11">
      <c r="A786" s="58" t="s">
        <v>4583</v>
      </c>
      <c r="B786" s="60" t="s">
        <v>5112</v>
      </c>
      <c r="C786" s="58" t="s">
        <v>4584</v>
      </c>
      <c r="D786" s="58" t="s">
        <v>2955</v>
      </c>
      <c r="E786" s="58" t="s">
        <v>2744</v>
      </c>
      <c r="H786" s="58" t="s">
        <v>4504</v>
      </c>
      <c r="I786" s="58" t="s">
        <v>2955</v>
      </c>
      <c r="J786" s="58" t="s">
        <v>2813</v>
      </c>
    </row>
    <row r="787" spans="1:11">
      <c r="A787" s="58" t="s">
        <v>3066</v>
      </c>
      <c r="B787" s="60" t="s">
        <v>5113</v>
      </c>
      <c r="C787" s="58" t="s">
        <v>3144</v>
      </c>
      <c r="D787" s="58" t="s">
        <v>1950</v>
      </c>
      <c r="E787" s="58" t="s">
        <v>2744</v>
      </c>
      <c r="H787" s="58" t="s">
        <v>3146</v>
      </c>
      <c r="I787" s="58" t="s">
        <v>1950</v>
      </c>
      <c r="J787" s="58" t="s">
        <v>2799</v>
      </c>
      <c r="K787" s="58" t="s">
        <v>2800</v>
      </c>
    </row>
    <row r="788" spans="1:11">
      <c r="A788" s="58" t="s">
        <v>4585</v>
      </c>
      <c r="B788" s="60" t="s">
        <v>5114</v>
      </c>
      <c r="C788" s="58" t="s">
        <v>4586</v>
      </c>
      <c r="D788" s="58" t="s">
        <v>2786</v>
      </c>
      <c r="E788" s="58" t="s">
        <v>2766</v>
      </c>
      <c r="F788" s="58" t="s">
        <v>2787</v>
      </c>
      <c r="H788" s="58" t="s">
        <v>3070</v>
      </c>
      <c r="I788" s="58" t="s">
        <v>2786</v>
      </c>
      <c r="J788" s="58" t="s">
        <v>2769</v>
      </c>
      <c r="K788" s="58" t="s">
        <v>2770</v>
      </c>
    </row>
    <row r="789" spans="1:11">
      <c r="A789" s="58" t="s">
        <v>4587</v>
      </c>
      <c r="B789" s="60" t="s">
        <v>5115</v>
      </c>
      <c r="C789" s="58" t="s">
        <v>3144</v>
      </c>
      <c r="D789" s="58" t="s">
        <v>1950</v>
      </c>
      <c r="E789" s="58" t="s">
        <v>2744</v>
      </c>
      <c r="H789" s="58" t="s">
        <v>3146</v>
      </c>
      <c r="I789" s="58" t="s">
        <v>1950</v>
      </c>
      <c r="J789" s="58" t="s">
        <v>2799</v>
      </c>
      <c r="K789" s="58" t="s">
        <v>2800</v>
      </c>
    </row>
    <row r="790" spans="1:11">
      <c r="A790" s="58" t="s">
        <v>114</v>
      </c>
      <c r="B790" s="60" t="s">
        <v>5116</v>
      </c>
      <c r="C790" s="58" t="s">
        <v>4588</v>
      </c>
      <c r="D790" s="58" t="s">
        <v>4589</v>
      </c>
      <c r="E790" s="58" t="s">
        <v>2744</v>
      </c>
      <c r="F790" s="58" t="s">
        <v>3186</v>
      </c>
      <c r="H790" s="58" t="s">
        <v>3187</v>
      </c>
      <c r="I790" s="58" t="s">
        <v>3188</v>
      </c>
      <c r="J790" s="58" t="s">
        <v>2896</v>
      </c>
      <c r="K790" s="58" t="s">
        <v>3189</v>
      </c>
    </row>
    <row r="791" spans="1:11">
      <c r="A791" s="58" t="s">
        <v>1429</v>
      </c>
      <c r="B791" s="60" t="s">
        <v>1428</v>
      </c>
      <c r="C791" s="58" t="s">
        <v>4590</v>
      </c>
      <c r="D791" s="58" t="s">
        <v>1430</v>
      </c>
      <c r="E791" s="58" t="s">
        <v>2738</v>
      </c>
      <c r="H791" s="58" t="s">
        <v>3146</v>
      </c>
      <c r="I791" s="58" t="s">
        <v>1430</v>
      </c>
      <c r="J791" s="58" t="s">
        <v>2813</v>
      </c>
    </row>
    <row r="792" spans="1:11">
      <c r="A792" s="58" t="s">
        <v>1429</v>
      </c>
      <c r="B792" s="60" t="s">
        <v>1438</v>
      </c>
      <c r="C792" s="58" t="s">
        <v>4590</v>
      </c>
      <c r="D792" s="58" t="s">
        <v>1430</v>
      </c>
      <c r="E792" s="58" t="s">
        <v>2738</v>
      </c>
      <c r="H792" s="58" t="s">
        <v>3146</v>
      </c>
      <c r="I792" s="58" t="s">
        <v>1430</v>
      </c>
      <c r="J792" s="58" t="s">
        <v>2813</v>
      </c>
    </row>
    <row r="793" spans="1:11">
      <c r="A793" s="58" t="s">
        <v>4355</v>
      </c>
      <c r="B793" s="60" t="s">
        <v>5117</v>
      </c>
      <c r="C793" s="58" t="s">
        <v>4591</v>
      </c>
      <c r="D793" s="58" t="s">
        <v>4549</v>
      </c>
      <c r="E793" s="58" t="s">
        <v>2744</v>
      </c>
      <c r="F793" s="58" t="s">
        <v>3294</v>
      </c>
      <c r="H793" s="58" t="s">
        <v>4592</v>
      </c>
      <c r="I793" s="58" t="s">
        <v>3188</v>
      </c>
      <c r="J793" s="58" t="s">
        <v>2896</v>
      </c>
      <c r="K793" s="58" t="s">
        <v>3189</v>
      </c>
    </row>
    <row r="794" spans="1:11">
      <c r="A794" s="58" t="s">
        <v>4355</v>
      </c>
      <c r="B794" s="60" t="s">
        <v>5118</v>
      </c>
      <c r="C794" s="58" t="s">
        <v>4593</v>
      </c>
      <c r="D794" s="58" t="s">
        <v>95</v>
      </c>
      <c r="E794" s="58" t="s">
        <v>2776</v>
      </c>
      <c r="H794" s="58" t="s">
        <v>3308</v>
      </c>
      <c r="I794" s="58" t="s">
        <v>95</v>
      </c>
    </row>
    <row r="795" spans="1:11">
      <c r="A795" s="58" t="s">
        <v>4594</v>
      </c>
      <c r="B795" s="60" t="s">
        <v>5119</v>
      </c>
      <c r="C795" s="58" t="s">
        <v>4595</v>
      </c>
      <c r="D795" s="58" t="s">
        <v>2139</v>
      </c>
      <c r="E795" s="58" t="s">
        <v>2744</v>
      </c>
      <c r="H795" s="58" t="s">
        <v>4596</v>
      </c>
      <c r="I795" s="58" t="s">
        <v>2139</v>
      </c>
      <c r="J795" s="58" t="s">
        <v>2779</v>
      </c>
    </row>
    <row r="796" spans="1:11">
      <c r="A796" s="58" t="s">
        <v>4597</v>
      </c>
      <c r="B796" s="60" t="s">
        <v>5120</v>
      </c>
      <c r="C796" s="58" t="s">
        <v>4598</v>
      </c>
      <c r="D796" s="58" t="s">
        <v>871</v>
      </c>
      <c r="E796" s="58" t="s">
        <v>2738</v>
      </c>
      <c r="H796" s="58" t="s">
        <v>4599</v>
      </c>
      <c r="I796" s="58" t="s">
        <v>871</v>
      </c>
    </row>
    <row r="797" spans="1:11">
      <c r="A797" s="58" t="s">
        <v>4600</v>
      </c>
      <c r="B797" s="60" t="s">
        <v>5121</v>
      </c>
      <c r="C797" s="58" t="s">
        <v>3144</v>
      </c>
      <c r="D797" s="58" t="s">
        <v>265</v>
      </c>
      <c r="E797" s="58" t="s">
        <v>2738</v>
      </c>
      <c r="H797" s="58" t="s">
        <v>3146</v>
      </c>
      <c r="I797" s="58" t="s">
        <v>265</v>
      </c>
      <c r="J797" s="58" t="s">
        <v>3142</v>
      </c>
    </row>
    <row r="798" spans="1:11">
      <c r="A798" s="58" t="s">
        <v>4378</v>
      </c>
      <c r="B798" s="60" t="s">
        <v>5122</v>
      </c>
      <c r="C798" s="58" t="s">
        <v>3403</v>
      </c>
      <c r="D798" s="58" t="s">
        <v>3517</v>
      </c>
      <c r="E798" s="58" t="s">
        <v>2738</v>
      </c>
      <c r="H798" s="58" t="s">
        <v>4601</v>
      </c>
      <c r="I798" s="58" t="s">
        <v>3517</v>
      </c>
    </row>
    <row r="799" spans="1:11">
      <c r="A799" s="58" t="s">
        <v>3125</v>
      </c>
      <c r="B799" s="60" t="s">
        <v>5123</v>
      </c>
      <c r="C799" s="58" t="s">
        <v>3144</v>
      </c>
      <c r="D799" s="58" t="s">
        <v>3034</v>
      </c>
      <c r="E799" s="58" t="s">
        <v>2738</v>
      </c>
      <c r="H799" s="58" t="s">
        <v>3146</v>
      </c>
      <c r="I799" s="58" t="s">
        <v>3034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31"/>
  <sheetViews>
    <sheetView workbookViewId="0">
      <selection activeCell="B8" sqref="B8"/>
    </sheetView>
  </sheetViews>
  <sheetFormatPr defaultRowHeight="14.4"/>
  <cols>
    <col min="1" max="1" width="36.125" style="61" bestFit="1" customWidth="1"/>
    <col min="2" max="2" width="56" style="61" bestFit="1" customWidth="1"/>
    <col min="3" max="3" width="18.875" style="61" customWidth="1"/>
    <col min="4" max="16384" width="9" style="61"/>
  </cols>
  <sheetData>
    <row r="1" spans="1:3" ht="34.299999999999997" customHeight="1">
      <c r="A1" s="77" t="s">
        <v>5126</v>
      </c>
      <c r="B1" s="77"/>
      <c r="C1" s="77"/>
    </row>
    <row r="2" spans="1:3" s="64" customFormat="1" ht="20.100000000000001" customHeight="1">
      <c r="A2" s="62" t="s">
        <v>2733</v>
      </c>
      <c r="B2" s="63" t="s">
        <v>5127</v>
      </c>
      <c r="C2" s="62" t="s">
        <v>5128</v>
      </c>
    </row>
    <row r="3" spans="1:3" s="64" customFormat="1" ht="20.100000000000001" customHeight="1">
      <c r="A3" s="65" t="s">
        <v>60</v>
      </c>
      <c r="B3" s="65" t="s">
        <v>5155</v>
      </c>
      <c r="C3" s="65" t="s">
        <v>5129</v>
      </c>
    </row>
    <row r="4" spans="1:3" s="64" customFormat="1" ht="20.100000000000001" customHeight="1">
      <c r="A4" s="65" t="s">
        <v>60</v>
      </c>
      <c r="B4" s="65" t="s">
        <v>5130</v>
      </c>
      <c r="C4" s="65" t="s">
        <v>5131</v>
      </c>
    </row>
    <row r="5" spans="1:3" s="64" customFormat="1" ht="20.100000000000001" customHeight="1">
      <c r="A5" s="65" t="s">
        <v>60</v>
      </c>
      <c r="B5" s="65" t="s">
        <v>5132</v>
      </c>
      <c r="C5" s="65" t="s">
        <v>5129</v>
      </c>
    </row>
    <row r="6" spans="1:3" s="64" customFormat="1" ht="20.100000000000001" customHeight="1">
      <c r="A6" s="65" t="s">
        <v>60</v>
      </c>
      <c r="B6" s="65" t="s">
        <v>5133</v>
      </c>
      <c r="C6" s="65" t="s">
        <v>5129</v>
      </c>
    </row>
    <row r="7" spans="1:3" s="64" customFormat="1" ht="20.100000000000001" customHeight="1">
      <c r="A7" s="65" t="s">
        <v>60</v>
      </c>
      <c r="B7" s="65" t="s">
        <v>5156</v>
      </c>
      <c r="C7" s="65" t="s">
        <v>5129</v>
      </c>
    </row>
    <row r="8" spans="1:3" s="64" customFormat="1" ht="20.100000000000001" customHeight="1">
      <c r="A8" s="65" t="s">
        <v>279</v>
      </c>
      <c r="B8" s="65" t="s">
        <v>5134</v>
      </c>
      <c r="C8" s="65" t="s">
        <v>5131</v>
      </c>
    </row>
    <row r="9" spans="1:3" s="64" customFormat="1" ht="20.100000000000001" customHeight="1">
      <c r="A9" s="65" t="s">
        <v>118</v>
      </c>
      <c r="B9" s="65" t="s">
        <v>5135</v>
      </c>
      <c r="C9" s="65" t="s">
        <v>5131</v>
      </c>
    </row>
    <row r="10" spans="1:3" s="64" customFormat="1" ht="20.100000000000001" customHeight="1">
      <c r="A10" s="65" t="s">
        <v>74</v>
      </c>
      <c r="B10" s="65"/>
      <c r="C10" s="65"/>
    </row>
    <row r="11" spans="1:3" s="64" customFormat="1" ht="20.100000000000001" customHeight="1">
      <c r="A11" s="65" t="s">
        <v>168</v>
      </c>
      <c r="B11" s="65"/>
      <c r="C11" s="65"/>
    </row>
    <row r="12" spans="1:3" s="64" customFormat="1" ht="20.100000000000001" customHeight="1">
      <c r="A12" s="65" t="s">
        <v>1114</v>
      </c>
      <c r="B12" s="65" t="s">
        <v>5136</v>
      </c>
      <c r="C12" s="65" t="s">
        <v>5131</v>
      </c>
    </row>
    <row r="13" spans="1:3" s="64" customFormat="1" ht="20.100000000000001" customHeight="1">
      <c r="A13" s="65" t="s">
        <v>308</v>
      </c>
      <c r="B13" s="65" t="s">
        <v>5137</v>
      </c>
      <c r="C13" s="65" t="s">
        <v>5129</v>
      </c>
    </row>
    <row r="14" spans="1:3" s="64" customFormat="1" ht="20.100000000000001" customHeight="1">
      <c r="A14" s="65" t="s">
        <v>308</v>
      </c>
      <c r="B14" s="65" t="s">
        <v>5138</v>
      </c>
      <c r="C14" s="65" t="s">
        <v>5129</v>
      </c>
    </row>
    <row r="15" spans="1:3" s="64" customFormat="1" ht="20.100000000000001" customHeight="1">
      <c r="A15" s="65" t="s">
        <v>308</v>
      </c>
      <c r="B15" s="65" t="s">
        <v>5139</v>
      </c>
      <c r="C15" s="65" t="s">
        <v>5129</v>
      </c>
    </row>
    <row r="16" spans="1:3" s="64" customFormat="1" ht="20.100000000000001" customHeight="1">
      <c r="A16" s="65" t="s">
        <v>31</v>
      </c>
      <c r="B16" s="65" t="s">
        <v>5140</v>
      </c>
      <c r="C16" s="65" t="s">
        <v>5131</v>
      </c>
    </row>
    <row r="17" spans="1:3" s="64" customFormat="1" ht="20.100000000000001" customHeight="1">
      <c r="A17" s="65" t="s">
        <v>202</v>
      </c>
      <c r="B17" s="65" t="s">
        <v>5141</v>
      </c>
      <c r="C17" s="65" t="s">
        <v>5129</v>
      </c>
    </row>
    <row r="18" spans="1:3" s="64" customFormat="1" ht="20.100000000000001" customHeight="1">
      <c r="A18" s="65" t="s">
        <v>202</v>
      </c>
      <c r="B18" s="65" t="s">
        <v>5142</v>
      </c>
      <c r="C18" s="65" t="s">
        <v>5131</v>
      </c>
    </row>
    <row r="19" spans="1:3" s="64" customFormat="1" ht="20.100000000000001" customHeight="1">
      <c r="A19" s="65" t="s">
        <v>202</v>
      </c>
      <c r="B19" s="65" t="s">
        <v>5143</v>
      </c>
      <c r="C19" s="65" t="s">
        <v>5129</v>
      </c>
    </row>
    <row r="20" spans="1:3" s="64" customFormat="1" ht="20.100000000000001" customHeight="1">
      <c r="A20" s="65" t="s">
        <v>202</v>
      </c>
      <c r="B20" s="65" t="s">
        <v>5144</v>
      </c>
      <c r="C20" s="65" t="s">
        <v>5129</v>
      </c>
    </row>
    <row r="21" spans="1:3" s="64" customFormat="1" ht="20.100000000000001" customHeight="1">
      <c r="A21" s="65" t="s">
        <v>202</v>
      </c>
      <c r="B21" s="65" t="s">
        <v>5145</v>
      </c>
      <c r="C21" s="65" t="s">
        <v>5129</v>
      </c>
    </row>
    <row r="22" spans="1:3" s="64" customFormat="1" ht="20.100000000000001" customHeight="1">
      <c r="A22" s="65" t="s">
        <v>86</v>
      </c>
      <c r="B22" s="65" t="s">
        <v>5146</v>
      </c>
      <c r="C22" s="65" t="s">
        <v>5129</v>
      </c>
    </row>
    <row r="23" spans="1:3" s="64" customFormat="1" ht="20.100000000000001" customHeight="1">
      <c r="A23" s="65" t="s">
        <v>86</v>
      </c>
      <c r="B23" s="65" t="s">
        <v>5147</v>
      </c>
      <c r="C23" s="65" t="s">
        <v>5129</v>
      </c>
    </row>
    <row r="24" spans="1:3" s="64" customFormat="1" ht="20.100000000000001" customHeight="1">
      <c r="A24" s="65" t="s">
        <v>86</v>
      </c>
      <c r="B24" s="65" t="s">
        <v>5148</v>
      </c>
      <c r="C24" s="65" t="s">
        <v>5131</v>
      </c>
    </row>
    <row r="25" spans="1:3" s="64" customFormat="1" ht="20.100000000000001" customHeight="1">
      <c r="A25" s="65" t="s">
        <v>132</v>
      </c>
      <c r="B25" s="65" t="s">
        <v>5149</v>
      </c>
      <c r="C25" s="65" t="s">
        <v>5131</v>
      </c>
    </row>
    <row r="26" spans="1:3" s="64" customFormat="1" ht="20.100000000000001" customHeight="1">
      <c r="A26" s="65" t="s">
        <v>157</v>
      </c>
      <c r="B26" s="65" t="s">
        <v>5150</v>
      </c>
      <c r="C26" s="65" t="s">
        <v>5131</v>
      </c>
    </row>
    <row r="27" spans="1:3" s="64" customFormat="1" ht="20.100000000000001" customHeight="1">
      <c r="A27" s="65" t="s">
        <v>50</v>
      </c>
      <c r="B27" s="65" t="s">
        <v>5151</v>
      </c>
      <c r="C27" s="65" t="s">
        <v>5131</v>
      </c>
    </row>
    <row r="28" spans="1:3" s="64" customFormat="1" ht="20.100000000000001" customHeight="1">
      <c r="A28" s="65" t="s">
        <v>143</v>
      </c>
      <c r="B28" s="65" t="s">
        <v>5152</v>
      </c>
      <c r="C28" s="65" t="s">
        <v>5131</v>
      </c>
    </row>
    <row r="29" spans="1:3" s="64" customFormat="1" ht="20.100000000000001" customHeight="1">
      <c r="A29" s="65" t="s">
        <v>409</v>
      </c>
      <c r="B29" s="65" t="s">
        <v>5153</v>
      </c>
      <c r="C29" s="65" t="s">
        <v>5131</v>
      </c>
    </row>
    <row r="30" spans="1:3" s="64" customFormat="1" ht="20.100000000000001" customHeight="1">
      <c r="A30" s="65" t="s">
        <v>5124</v>
      </c>
      <c r="B30" s="65"/>
      <c r="C30" s="65"/>
    </row>
    <row r="31" spans="1:3" s="64" customFormat="1" ht="20.100000000000001" customHeight="1">
      <c r="A31" s="65" t="s">
        <v>209</v>
      </c>
      <c r="B31" s="65" t="s">
        <v>5125</v>
      </c>
      <c r="C31" s="65" t="s">
        <v>5154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C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&amp;L&amp;"宋体,常规"附件&amp;"Calibri,常规"2&amp;"宋体,常规"：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327"/>
  <sheetViews>
    <sheetView zoomScale="85" zoomScaleNormal="85" workbookViewId="0">
      <selection activeCell="H13" sqref="H13"/>
    </sheetView>
  </sheetViews>
  <sheetFormatPr defaultRowHeight="13.05"/>
  <cols>
    <col min="1" max="1" width="11.625" bestFit="1" customWidth="1"/>
    <col min="2" max="2" width="18" customWidth="1"/>
    <col min="3" max="3" width="19.875" customWidth="1"/>
    <col min="4" max="4" width="14" customWidth="1"/>
    <col min="6" max="6" width="11.625" bestFit="1" customWidth="1"/>
    <col min="7" max="7" width="20.5" customWidth="1"/>
    <col min="8" max="8" width="18.75" customWidth="1"/>
    <col min="9" max="9" width="10.125" customWidth="1"/>
  </cols>
  <sheetData>
    <row r="1" spans="1:9" ht="32.950000000000003">
      <c r="A1" s="9" t="s">
        <v>0</v>
      </c>
      <c r="B1" s="2" t="s">
        <v>2288</v>
      </c>
      <c r="C1" s="2" t="s">
        <v>1</v>
      </c>
      <c r="D1" s="2" t="s">
        <v>2289</v>
      </c>
      <c r="E1" s="2" t="s">
        <v>2290</v>
      </c>
      <c r="F1" s="2" t="s">
        <v>13</v>
      </c>
      <c r="G1" s="2" t="s">
        <v>2291</v>
      </c>
      <c r="H1" s="2" t="s">
        <v>16</v>
      </c>
      <c r="I1" s="11" t="s">
        <v>2292</v>
      </c>
    </row>
    <row r="2" spans="1:9" ht="24.7">
      <c r="A2" s="10" t="s">
        <v>1784</v>
      </c>
      <c r="B2" s="3" t="s">
        <v>154</v>
      </c>
      <c r="C2" s="3" t="s">
        <v>1785</v>
      </c>
      <c r="D2" s="3" t="s">
        <v>1789</v>
      </c>
      <c r="E2" s="3">
        <v>115.76</v>
      </c>
      <c r="F2" s="3" t="s">
        <v>2293</v>
      </c>
      <c r="G2" s="3" t="s">
        <v>168</v>
      </c>
      <c r="H2" s="3" t="s">
        <v>540</v>
      </c>
      <c r="I2" s="4"/>
    </row>
    <row r="3" spans="1:9">
      <c r="A3" s="10" t="s">
        <v>487</v>
      </c>
      <c r="B3" s="3" t="s">
        <v>489</v>
      </c>
      <c r="C3" s="3" t="s">
        <v>488</v>
      </c>
      <c r="D3" s="3" t="s">
        <v>494</v>
      </c>
      <c r="E3" s="3">
        <v>54.57</v>
      </c>
      <c r="F3" s="3" t="s">
        <v>2294</v>
      </c>
      <c r="G3" s="3" t="s">
        <v>168</v>
      </c>
      <c r="H3" s="3" t="s">
        <v>498</v>
      </c>
      <c r="I3" s="4"/>
    </row>
    <row r="4" spans="1:9">
      <c r="A4" s="10" t="s">
        <v>1021</v>
      </c>
      <c r="B4" s="3" t="s">
        <v>433</v>
      </c>
      <c r="C4" s="3" t="s">
        <v>646</v>
      </c>
      <c r="D4" s="3" t="s">
        <v>650</v>
      </c>
      <c r="E4" s="3">
        <v>64.08</v>
      </c>
      <c r="F4" s="3" t="s">
        <v>2295</v>
      </c>
      <c r="G4" s="3" t="s">
        <v>409</v>
      </c>
      <c r="H4" s="3" t="s">
        <v>1026</v>
      </c>
      <c r="I4" s="4"/>
    </row>
    <row r="5" spans="1:9" ht="37.049999999999997">
      <c r="A5" s="10" t="s">
        <v>1964</v>
      </c>
      <c r="B5" s="3" t="s">
        <v>1860</v>
      </c>
      <c r="C5" s="3" t="s">
        <v>1965</v>
      </c>
      <c r="D5" s="3" t="s">
        <v>1870</v>
      </c>
      <c r="E5" s="3">
        <v>157.62</v>
      </c>
      <c r="F5" s="3" t="s">
        <v>2296</v>
      </c>
      <c r="G5" s="3" t="s">
        <v>60</v>
      </c>
      <c r="H5" s="3" t="s">
        <v>1966</v>
      </c>
      <c r="I5" s="12" t="s">
        <v>44</v>
      </c>
    </row>
    <row r="6" spans="1:9" ht="37.049999999999997">
      <c r="A6" s="10" t="s">
        <v>2066</v>
      </c>
      <c r="B6" s="3" t="s">
        <v>58</v>
      </c>
      <c r="C6" s="3" t="s">
        <v>2067</v>
      </c>
      <c r="D6" s="3">
        <v>3730</v>
      </c>
      <c r="E6" s="3">
        <v>214.5</v>
      </c>
      <c r="F6" s="3" t="s">
        <v>2297</v>
      </c>
      <c r="G6" s="3" t="s">
        <v>60</v>
      </c>
      <c r="H6" s="3" t="s">
        <v>2068</v>
      </c>
      <c r="I6" s="12" t="s">
        <v>510</v>
      </c>
    </row>
    <row r="7" spans="1:9">
      <c r="A7" s="10" t="s">
        <v>426</v>
      </c>
      <c r="B7" s="3" t="s">
        <v>94</v>
      </c>
      <c r="C7" s="3" t="s">
        <v>328</v>
      </c>
      <c r="D7" s="3" t="s">
        <v>428</v>
      </c>
      <c r="E7" s="3">
        <v>53.63</v>
      </c>
      <c r="F7" s="3" t="s">
        <v>2298</v>
      </c>
      <c r="G7" s="3" t="s">
        <v>50</v>
      </c>
      <c r="H7" s="3" t="s">
        <v>431</v>
      </c>
      <c r="I7" s="4"/>
    </row>
    <row r="8" spans="1:9">
      <c r="A8" s="10" t="s">
        <v>338</v>
      </c>
      <c r="B8" s="3" t="s">
        <v>340</v>
      </c>
      <c r="C8" s="3" t="s">
        <v>339</v>
      </c>
      <c r="D8" s="3" t="s">
        <v>344</v>
      </c>
      <c r="E8" s="3">
        <v>52.56</v>
      </c>
      <c r="F8" s="3" t="s">
        <v>2299</v>
      </c>
      <c r="G8" s="3" t="s">
        <v>308</v>
      </c>
      <c r="H8" s="3" t="s">
        <v>347</v>
      </c>
      <c r="I8" s="4"/>
    </row>
    <row r="9" spans="1:9" ht="24.7">
      <c r="A9" s="10" t="s">
        <v>1454</v>
      </c>
      <c r="B9" s="3" t="s">
        <v>129</v>
      </c>
      <c r="C9" s="3" t="s">
        <v>778</v>
      </c>
      <c r="D9" s="3" t="s">
        <v>1456</v>
      </c>
      <c r="E9" s="3">
        <v>82.5</v>
      </c>
      <c r="F9" s="3" t="s">
        <v>2300</v>
      </c>
      <c r="G9" s="3" t="s">
        <v>143</v>
      </c>
      <c r="H9" s="3" t="s">
        <v>1458</v>
      </c>
      <c r="I9" s="4"/>
    </row>
    <row r="10" spans="1:9">
      <c r="A10" s="10" t="s">
        <v>761</v>
      </c>
      <c r="B10" s="3" t="s">
        <v>763</v>
      </c>
      <c r="C10" s="3" t="s">
        <v>762</v>
      </c>
      <c r="D10" s="3" t="s">
        <v>765</v>
      </c>
      <c r="E10" s="3">
        <v>58.42</v>
      </c>
      <c r="F10" s="3" t="s">
        <v>2301</v>
      </c>
      <c r="G10" s="3" t="s">
        <v>409</v>
      </c>
      <c r="H10" s="3" t="s">
        <v>767</v>
      </c>
      <c r="I10" s="4"/>
    </row>
    <row r="11" spans="1:9" ht="24.7">
      <c r="A11" s="10" t="s">
        <v>2156</v>
      </c>
      <c r="B11" s="3" t="s">
        <v>154</v>
      </c>
      <c r="C11" s="3" t="s">
        <v>2157</v>
      </c>
      <c r="D11" s="3" t="s">
        <v>2158</v>
      </c>
      <c r="E11" s="3">
        <v>275.57</v>
      </c>
      <c r="F11" s="3" t="s">
        <v>2302</v>
      </c>
      <c r="G11" s="3" t="s">
        <v>157</v>
      </c>
      <c r="H11" s="3" t="s">
        <v>2160</v>
      </c>
      <c r="I11" s="4"/>
    </row>
    <row r="12" spans="1:9" ht="24.7">
      <c r="A12" s="10" t="s">
        <v>1265</v>
      </c>
      <c r="B12" s="3" t="s">
        <v>94</v>
      </c>
      <c r="C12" s="3" t="s">
        <v>1266</v>
      </c>
      <c r="D12" s="3" t="s">
        <v>1270</v>
      </c>
      <c r="E12" s="3">
        <v>74.48</v>
      </c>
      <c r="F12" s="3" t="s">
        <v>2303</v>
      </c>
      <c r="G12" s="3" t="s">
        <v>50</v>
      </c>
      <c r="H12" s="3" t="s">
        <v>1209</v>
      </c>
      <c r="I12" s="4"/>
    </row>
    <row r="13" spans="1:9" ht="49.4">
      <c r="A13" s="10" t="s">
        <v>1793</v>
      </c>
      <c r="B13" s="3" t="s">
        <v>1795</v>
      </c>
      <c r="C13" s="3" t="s">
        <v>1794</v>
      </c>
      <c r="D13" s="3" t="s">
        <v>1796</v>
      </c>
      <c r="E13" s="3">
        <v>118</v>
      </c>
      <c r="F13" s="3" t="s">
        <v>2304</v>
      </c>
      <c r="G13" s="3" t="s">
        <v>202</v>
      </c>
      <c r="H13" s="3" t="s">
        <v>1798</v>
      </c>
      <c r="I13" s="12" t="s">
        <v>175</v>
      </c>
    </row>
    <row r="14" spans="1:9" ht="24.7">
      <c r="A14" s="10" t="s">
        <v>151</v>
      </c>
      <c r="B14" s="3" t="s">
        <v>154</v>
      </c>
      <c r="C14" s="3" t="s">
        <v>152</v>
      </c>
      <c r="D14" s="3" t="s">
        <v>159</v>
      </c>
      <c r="E14" s="3">
        <v>50.77</v>
      </c>
      <c r="F14" s="3" t="s">
        <v>2305</v>
      </c>
      <c r="G14" s="3" t="s">
        <v>157</v>
      </c>
      <c r="H14" s="3" t="s">
        <v>162</v>
      </c>
      <c r="I14" s="4"/>
    </row>
    <row r="15" spans="1:9" ht="24.7">
      <c r="A15" s="10" t="s">
        <v>1273</v>
      </c>
      <c r="B15" s="3" t="s">
        <v>58</v>
      </c>
      <c r="C15" s="3" t="s">
        <v>1274</v>
      </c>
      <c r="D15" s="3" t="s">
        <v>1275</v>
      </c>
      <c r="E15" s="3">
        <v>74.48</v>
      </c>
      <c r="F15" s="3" t="s">
        <v>2306</v>
      </c>
      <c r="G15" s="3" t="s">
        <v>74</v>
      </c>
      <c r="H15" s="3" t="s">
        <v>1278</v>
      </c>
      <c r="I15" s="4"/>
    </row>
    <row r="16" spans="1:9" ht="24.7">
      <c r="A16" s="10" t="s">
        <v>1698</v>
      </c>
      <c r="B16" s="3" t="s">
        <v>58</v>
      </c>
      <c r="C16" s="3" t="s">
        <v>1659</v>
      </c>
      <c r="D16" s="3" t="s">
        <v>1701</v>
      </c>
      <c r="E16" s="3">
        <v>97.09</v>
      </c>
      <c r="F16" s="3" t="s">
        <v>2307</v>
      </c>
      <c r="G16" s="3" t="s">
        <v>60</v>
      </c>
      <c r="H16" s="3" t="s">
        <v>952</v>
      </c>
      <c r="I16" s="4"/>
    </row>
    <row r="17" spans="1:9">
      <c r="A17" s="10" t="s">
        <v>919</v>
      </c>
      <c r="B17" s="3" t="s">
        <v>433</v>
      </c>
      <c r="C17" s="3" t="s">
        <v>647</v>
      </c>
      <c r="D17" s="3" t="s">
        <v>650</v>
      </c>
      <c r="E17" s="3">
        <v>61.38</v>
      </c>
      <c r="F17" s="3" t="s">
        <v>2308</v>
      </c>
      <c r="G17" s="3" t="s">
        <v>60</v>
      </c>
      <c r="H17" s="3" t="s">
        <v>926</v>
      </c>
      <c r="I17" s="4"/>
    </row>
    <row r="18" spans="1:9">
      <c r="A18" s="10" t="s">
        <v>1235</v>
      </c>
      <c r="B18" s="3" t="s">
        <v>94</v>
      </c>
      <c r="C18" s="3" t="s">
        <v>1236</v>
      </c>
      <c r="D18" s="3" t="s">
        <v>1237</v>
      </c>
      <c r="E18" s="3">
        <v>72.66</v>
      </c>
      <c r="F18" s="3" t="s">
        <v>2309</v>
      </c>
      <c r="G18" s="3" t="s">
        <v>50</v>
      </c>
      <c r="H18" s="3" t="s">
        <v>1240</v>
      </c>
      <c r="I18" s="4"/>
    </row>
    <row r="19" spans="1:9" ht="37.049999999999997">
      <c r="A19" s="10" t="s">
        <v>2109</v>
      </c>
      <c r="B19" s="3" t="s">
        <v>955</v>
      </c>
      <c r="C19" s="3" t="s">
        <v>954</v>
      </c>
      <c r="D19" s="3" t="s">
        <v>2110</v>
      </c>
      <c r="E19" s="3">
        <v>244.72</v>
      </c>
      <c r="F19" s="3" t="s">
        <v>2307</v>
      </c>
      <c r="G19" s="3" t="s">
        <v>60</v>
      </c>
      <c r="H19" s="3" t="s">
        <v>1049</v>
      </c>
      <c r="I19" s="4"/>
    </row>
    <row r="20" spans="1:9" ht="24.7">
      <c r="A20" s="10" t="s">
        <v>192</v>
      </c>
      <c r="B20" s="3" t="s">
        <v>115</v>
      </c>
      <c r="C20" s="3" t="s">
        <v>193</v>
      </c>
      <c r="D20" s="3" t="s">
        <v>194</v>
      </c>
      <c r="E20" s="3">
        <v>51.21</v>
      </c>
      <c r="F20" s="3" t="s">
        <v>2307</v>
      </c>
      <c r="G20" s="3" t="s">
        <v>60</v>
      </c>
      <c r="H20" s="3" t="s">
        <v>198</v>
      </c>
      <c r="I20" s="4"/>
    </row>
    <row r="21" spans="1:9" ht="24.7">
      <c r="A21" s="10" t="s">
        <v>534</v>
      </c>
      <c r="B21" s="3" t="s">
        <v>276</v>
      </c>
      <c r="C21" s="3" t="s">
        <v>535</v>
      </c>
      <c r="D21" s="3" t="s">
        <v>537</v>
      </c>
      <c r="E21" s="3">
        <v>54.94</v>
      </c>
      <c r="F21" s="3" t="s">
        <v>2310</v>
      </c>
      <c r="G21" s="3" t="s">
        <v>2311</v>
      </c>
      <c r="H21" s="3" t="s">
        <v>540</v>
      </c>
      <c r="I21" s="4"/>
    </row>
    <row r="22" spans="1:9" ht="24.7">
      <c r="A22" s="10" t="s">
        <v>541</v>
      </c>
      <c r="B22" s="3" t="s">
        <v>276</v>
      </c>
      <c r="C22" s="3" t="s">
        <v>535</v>
      </c>
      <c r="D22" s="3" t="s">
        <v>537</v>
      </c>
      <c r="E22" s="3">
        <v>54.94</v>
      </c>
      <c r="F22" s="3" t="s">
        <v>2310</v>
      </c>
      <c r="G22" s="3" t="s">
        <v>2311</v>
      </c>
      <c r="H22" s="3" t="s">
        <v>540</v>
      </c>
      <c r="I22" s="4"/>
    </row>
    <row r="23" spans="1:9" ht="24.7">
      <c r="A23" s="10" t="s">
        <v>421</v>
      </c>
      <c r="B23" s="3" t="s">
        <v>276</v>
      </c>
      <c r="C23" s="3" t="s">
        <v>422</v>
      </c>
      <c r="D23" s="3" t="s">
        <v>424</v>
      </c>
      <c r="E23" s="3">
        <v>53.6</v>
      </c>
      <c r="F23" s="3" t="s">
        <v>2310</v>
      </c>
      <c r="G23" s="3" t="s">
        <v>2311</v>
      </c>
      <c r="H23" s="3" t="s">
        <v>425</v>
      </c>
      <c r="I23" s="4"/>
    </row>
    <row r="24" spans="1:9" ht="37.049999999999997">
      <c r="A24" s="10" t="s">
        <v>2057</v>
      </c>
      <c r="B24" s="3" t="s">
        <v>2059</v>
      </c>
      <c r="C24" s="3" t="s">
        <v>2058</v>
      </c>
      <c r="D24" s="3" t="s">
        <v>2060</v>
      </c>
      <c r="E24" s="3">
        <v>210.64</v>
      </c>
      <c r="F24" s="3" t="s">
        <v>2310</v>
      </c>
      <c r="G24" s="3" t="s">
        <v>2311</v>
      </c>
      <c r="H24" s="3" t="s">
        <v>540</v>
      </c>
      <c r="I24" s="12" t="s">
        <v>44</v>
      </c>
    </row>
    <row r="25" spans="1:9" ht="24.7">
      <c r="A25" s="10" t="s">
        <v>2282</v>
      </c>
      <c r="B25" s="3" t="s">
        <v>549</v>
      </c>
      <c r="C25" s="3" t="s">
        <v>2283</v>
      </c>
      <c r="D25" s="3" t="s">
        <v>2284</v>
      </c>
      <c r="E25" s="3">
        <v>804.95</v>
      </c>
      <c r="F25" s="3" t="s">
        <v>2310</v>
      </c>
      <c r="G25" s="3" t="s">
        <v>2311</v>
      </c>
      <c r="H25" s="3" t="s">
        <v>2286</v>
      </c>
      <c r="I25" s="4"/>
    </row>
    <row r="26" spans="1:9" ht="37.049999999999997">
      <c r="A26" s="10" t="s">
        <v>2153</v>
      </c>
      <c r="B26" s="3" t="s">
        <v>154</v>
      </c>
      <c r="C26" s="3" t="s">
        <v>2154</v>
      </c>
      <c r="D26" s="3" t="s">
        <v>2155</v>
      </c>
      <c r="E26" s="3">
        <v>270.01</v>
      </c>
      <c r="F26" s="3" t="s">
        <v>2310</v>
      </c>
      <c r="G26" s="3" t="s">
        <v>2311</v>
      </c>
      <c r="H26" s="3" t="s">
        <v>2032</v>
      </c>
      <c r="I26" s="4"/>
    </row>
    <row r="27" spans="1:9" ht="24.7">
      <c r="A27" s="10" t="s">
        <v>2029</v>
      </c>
      <c r="B27" s="3" t="s">
        <v>154</v>
      </c>
      <c r="C27" s="3" t="s">
        <v>2030</v>
      </c>
      <c r="D27" s="3" t="s">
        <v>2031</v>
      </c>
      <c r="E27" s="3">
        <v>194.25</v>
      </c>
      <c r="F27" s="3" t="s">
        <v>2310</v>
      </c>
      <c r="G27" s="3" t="s">
        <v>2311</v>
      </c>
      <c r="H27" s="3" t="s">
        <v>2032</v>
      </c>
      <c r="I27" s="4"/>
    </row>
    <row r="28" spans="1:9" ht="37.049999999999997">
      <c r="A28" s="10" t="s">
        <v>2249</v>
      </c>
      <c r="B28" s="3" t="s">
        <v>549</v>
      </c>
      <c r="C28" s="3" t="s">
        <v>2250</v>
      </c>
      <c r="D28" s="3" t="s">
        <v>2251</v>
      </c>
      <c r="E28" s="3">
        <v>363.94</v>
      </c>
      <c r="F28" s="3" t="s">
        <v>2310</v>
      </c>
      <c r="G28" s="3" t="s">
        <v>2311</v>
      </c>
      <c r="H28" s="3" t="s">
        <v>2252</v>
      </c>
      <c r="I28" s="4"/>
    </row>
    <row r="29" spans="1:9" ht="24.7">
      <c r="A29" s="10" t="s">
        <v>2134</v>
      </c>
      <c r="B29" s="3" t="s">
        <v>441</v>
      </c>
      <c r="C29" s="3" t="s">
        <v>2135</v>
      </c>
      <c r="D29" s="3" t="s">
        <v>2136</v>
      </c>
      <c r="E29" s="3">
        <v>266.33999999999997</v>
      </c>
      <c r="F29" s="3" t="s">
        <v>2310</v>
      </c>
      <c r="G29" s="3" t="s">
        <v>2311</v>
      </c>
      <c r="H29" s="3" t="s">
        <v>1049</v>
      </c>
      <c r="I29" s="4"/>
    </row>
    <row r="30" spans="1:9" ht="24.7">
      <c r="A30" s="10" t="s">
        <v>474</v>
      </c>
      <c r="B30" s="3" t="s">
        <v>276</v>
      </c>
      <c r="C30" s="3" t="s">
        <v>475</v>
      </c>
      <c r="D30" s="3" t="s">
        <v>476</v>
      </c>
      <c r="E30" s="3">
        <v>54.4</v>
      </c>
      <c r="F30" s="3" t="s">
        <v>2310</v>
      </c>
      <c r="G30" s="3" t="s">
        <v>2311</v>
      </c>
      <c r="H30" s="3" t="s">
        <v>478</v>
      </c>
      <c r="I30" s="4"/>
    </row>
    <row r="31" spans="1:9" ht="24.7">
      <c r="A31" s="10" t="s">
        <v>1914</v>
      </c>
      <c r="B31" s="3" t="s">
        <v>154</v>
      </c>
      <c r="C31" s="3" t="s">
        <v>1915</v>
      </c>
      <c r="D31" s="3" t="s">
        <v>1916</v>
      </c>
      <c r="E31" s="3">
        <v>145.47999999999999</v>
      </c>
      <c r="F31" s="3" t="s">
        <v>2310</v>
      </c>
      <c r="G31" s="3" t="s">
        <v>2311</v>
      </c>
      <c r="H31" s="3" t="s">
        <v>540</v>
      </c>
      <c r="I31" s="4"/>
    </row>
    <row r="32" spans="1:9" ht="24.7">
      <c r="A32" s="10" t="s">
        <v>206</v>
      </c>
      <c r="B32" s="3" t="s">
        <v>58</v>
      </c>
      <c r="C32" s="3" t="s">
        <v>207</v>
      </c>
      <c r="D32" s="3" t="s">
        <v>212</v>
      </c>
      <c r="E32" s="3">
        <v>51.59</v>
      </c>
      <c r="F32" s="3" t="s">
        <v>2310</v>
      </c>
      <c r="G32" s="3" t="s">
        <v>2311</v>
      </c>
      <c r="H32" s="3" t="s">
        <v>216</v>
      </c>
      <c r="I32" s="4"/>
    </row>
    <row r="33" spans="1:9" ht="24.7">
      <c r="A33" s="10" t="s">
        <v>2253</v>
      </c>
      <c r="B33" s="3" t="s">
        <v>1778</v>
      </c>
      <c r="C33" s="3" t="s">
        <v>2254</v>
      </c>
      <c r="D33" s="3" t="s">
        <v>2255</v>
      </c>
      <c r="E33" s="3">
        <v>370.98</v>
      </c>
      <c r="F33" s="3" t="s">
        <v>2310</v>
      </c>
      <c r="G33" s="3" t="s">
        <v>2311</v>
      </c>
      <c r="H33" s="3" t="s">
        <v>2160</v>
      </c>
      <c r="I33" s="4"/>
    </row>
    <row r="34" spans="1:9" ht="24.7">
      <c r="A34" s="10" t="s">
        <v>1620</v>
      </c>
      <c r="B34" s="3" t="s">
        <v>1622</v>
      </c>
      <c r="C34" s="3" t="s">
        <v>1621</v>
      </c>
      <c r="D34" s="3" t="s">
        <v>1623</v>
      </c>
      <c r="E34" s="3">
        <v>90.35</v>
      </c>
      <c r="F34" s="3" t="s">
        <v>2310</v>
      </c>
      <c r="G34" s="3" t="s">
        <v>2311</v>
      </c>
      <c r="H34" s="3" t="s">
        <v>1624</v>
      </c>
      <c r="I34" s="12" t="s">
        <v>2495</v>
      </c>
    </row>
    <row r="35" spans="1:9" ht="37.049999999999997">
      <c r="A35" s="10" t="s">
        <v>547</v>
      </c>
      <c r="B35" s="3" t="s">
        <v>549</v>
      </c>
      <c r="C35" s="3" t="s">
        <v>548</v>
      </c>
      <c r="D35" s="3" t="s">
        <v>552</v>
      </c>
      <c r="E35" s="3">
        <v>54.99</v>
      </c>
      <c r="F35" s="3" t="s">
        <v>2312</v>
      </c>
      <c r="G35" s="3" t="s">
        <v>308</v>
      </c>
      <c r="H35" s="3" t="s">
        <v>554</v>
      </c>
      <c r="I35" s="12" t="s">
        <v>510</v>
      </c>
    </row>
    <row r="36" spans="1:9" ht="24.7">
      <c r="A36" s="10" t="s">
        <v>939</v>
      </c>
      <c r="B36" s="3" t="s">
        <v>58</v>
      </c>
      <c r="C36" s="3" t="s">
        <v>940</v>
      </c>
      <c r="D36" s="3" t="s">
        <v>942</v>
      </c>
      <c r="E36" s="3">
        <v>62.55</v>
      </c>
      <c r="F36" s="3" t="s">
        <v>2310</v>
      </c>
      <c r="G36" s="3" t="s">
        <v>2311</v>
      </c>
      <c r="H36" s="3" t="s">
        <v>944</v>
      </c>
      <c r="I36" s="12" t="s">
        <v>2495</v>
      </c>
    </row>
    <row r="37" spans="1:9">
      <c r="A37" s="10" t="s">
        <v>103</v>
      </c>
      <c r="B37" s="3" t="s">
        <v>105</v>
      </c>
      <c r="C37" s="3" t="s">
        <v>104</v>
      </c>
      <c r="D37" s="3" t="s">
        <v>108</v>
      </c>
      <c r="E37" s="3">
        <v>50.39</v>
      </c>
      <c r="F37" s="3" t="s">
        <v>2313</v>
      </c>
      <c r="G37" s="3" t="s">
        <v>60</v>
      </c>
      <c r="H37" s="3" t="s">
        <v>112</v>
      </c>
      <c r="I37" s="4"/>
    </row>
    <row r="38" spans="1:9" ht="24.7">
      <c r="A38" s="10" t="s">
        <v>1806</v>
      </c>
      <c r="B38" s="3" t="s">
        <v>154</v>
      </c>
      <c r="C38" s="3" t="s">
        <v>1807</v>
      </c>
      <c r="D38" s="3" t="s">
        <v>1812</v>
      </c>
      <c r="E38" s="3">
        <v>119.64</v>
      </c>
      <c r="F38" s="3" t="s">
        <v>2314</v>
      </c>
      <c r="G38" s="3" t="s">
        <v>1810</v>
      </c>
      <c r="H38" s="3" t="s">
        <v>1813</v>
      </c>
      <c r="I38" s="4"/>
    </row>
    <row r="39" spans="1:9" ht="24.7">
      <c r="A39" s="10" t="s">
        <v>1086</v>
      </c>
      <c r="B39" s="3" t="s">
        <v>1088</v>
      </c>
      <c r="C39" s="3" t="s">
        <v>1087</v>
      </c>
      <c r="D39" s="3" t="s">
        <v>1090</v>
      </c>
      <c r="E39" s="3">
        <v>66.400000000000006</v>
      </c>
      <c r="F39" s="3" t="s">
        <v>2314</v>
      </c>
      <c r="G39" s="3" t="s">
        <v>50</v>
      </c>
      <c r="H39" s="3" t="s">
        <v>1091</v>
      </c>
      <c r="I39" s="12" t="s">
        <v>2495</v>
      </c>
    </row>
    <row r="40" spans="1:9">
      <c r="A40" s="10" t="s">
        <v>176</v>
      </c>
      <c r="B40" s="3" t="s">
        <v>129</v>
      </c>
      <c r="C40" s="3" t="s">
        <v>177</v>
      </c>
      <c r="D40" s="3">
        <v>1525</v>
      </c>
      <c r="E40" s="3">
        <v>50.97</v>
      </c>
      <c r="F40" s="3" t="s">
        <v>2315</v>
      </c>
      <c r="G40" s="3" t="s">
        <v>118</v>
      </c>
      <c r="H40" s="3" t="s">
        <v>181</v>
      </c>
      <c r="I40" s="4"/>
    </row>
    <row r="41" spans="1:9" ht="24.7">
      <c r="A41" s="10" t="s">
        <v>2236</v>
      </c>
      <c r="B41" s="3" t="s">
        <v>763</v>
      </c>
      <c r="C41" s="3" t="s">
        <v>2237</v>
      </c>
      <c r="D41" s="3" t="s">
        <v>2240</v>
      </c>
      <c r="E41" s="3">
        <v>357.36</v>
      </c>
      <c r="F41" s="3" t="s">
        <v>2316</v>
      </c>
      <c r="G41" s="3" t="s">
        <v>143</v>
      </c>
      <c r="H41" s="3" t="s">
        <v>2243</v>
      </c>
      <c r="I41" s="4"/>
    </row>
    <row r="42" spans="1:9" ht="37.049999999999997">
      <c r="A42" s="10" t="s">
        <v>1200</v>
      </c>
      <c r="B42" s="3" t="s">
        <v>433</v>
      </c>
      <c r="C42" s="3" t="s">
        <v>646</v>
      </c>
      <c r="D42" s="3" t="s">
        <v>1201</v>
      </c>
      <c r="E42" s="3">
        <v>70.3</v>
      </c>
      <c r="F42" s="3" t="s">
        <v>2317</v>
      </c>
      <c r="G42" s="3" t="s">
        <v>409</v>
      </c>
      <c r="H42" s="3" t="s">
        <v>1203</v>
      </c>
      <c r="I42" s="12" t="s">
        <v>510</v>
      </c>
    </row>
    <row r="43" spans="1:9" ht="24.7">
      <c r="A43" s="10" t="s">
        <v>902</v>
      </c>
      <c r="B43" s="3" t="s">
        <v>94</v>
      </c>
      <c r="C43" s="3" t="s">
        <v>903</v>
      </c>
      <c r="D43" s="3" t="s">
        <v>907</v>
      </c>
      <c r="E43" s="3">
        <v>60.81</v>
      </c>
      <c r="F43" s="3" t="s">
        <v>2313</v>
      </c>
      <c r="G43" s="3" t="s">
        <v>118</v>
      </c>
      <c r="H43" s="3" t="s">
        <v>911</v>
      </c>
      <c r="I43" s="4"/>
    </row>
    <row r="44" spans="1:9" ht="24.7">
      <c r="A44" s="10" t="s">
        <v>1392</v>
      </c>
      <c r="B44" s="3" t="s">
        <v>94</v>
      </c>
      <c r="C44" s="3" t="s">
        <v>1393</v>
      </c>
      <c r="D44" s="3" t="s">
        <v>1395</v>
      </c>
      <c r="E44" s="3">
        <v>79.23</v>
      </c>
      <c r="F44" s="3" t="s">
        <v>2318</v>
      </c>
      <c r="G44" s="3" t="s">
        <v>118</v>
      </c>
      <c r="H44" s="3" t="s">
        <v>1400</v>
      </c>
      <c r="I44" s="4"/>
    </row>
    <row r="45" spans="1:9" ht="37.049999999999997">
      <c r="A45" s="10" t="s">
        <v>500</v>
      </c>
      <c r="B45" s="3" t="s">
        <v>154</v>
      </c>
      <c r="C45" s="3" t="s">
        <v>501</v>
      </c>
      <c r="D45" s="3" t="s">
        <v>505</v>
      </c>
      <c r="E45" s="3">
        <v>54.59</v>
      </c>
      <c r="F45" s="3" t="s">
        <v>2319</v>
      </c>
      <c r="G45" s="3" t="s">
        <v>168</v>
      </c>
      <c r="H45" s="3" t="s">
        <v>508</v>
      </c>
      <c r="I45" s="12" t="s">
        <v>510</v>
      </c>
    </row>
    <row r="46" spans="1:9" ht="24.7">
      <c r="A46" s="10" t="s">
        <v>274</v>
      </c>
      <c r="B46" s="3" t="s">
        <v>276</v>
      </c>
      <c r="C46" s="3" t="s">
        <v>275</v>
      </c>
      <c r="D46" s="3" t="s">
        <v>281</v>
      </c>
      <c r="E46" s="3">
        <v>52</v>
      </c>
      <c r="F46" s="3" t="s">
        <v>2320</v>
      </c>
      <c r="G46" s="3" t="s">
        <v>279</v>
      </c>
      <c r="H46" s="3" t="s">
        <v>284</v>
      </c>
      <c r="I46" s="4"/>
    </row>
    <row r="47" spans="1:9" ht="24.7">
      <c r="A47" s="10" t="s">
        <v>1936</v>
      </c>
      <c r="B47" s="3" t="s">
        <v>763</v>
      </c>
      <c r="C47" s="3" t="s">
        <v>1937</v>
      </c>
      <c r="D47" s="3" t="s">
        <v>1938</v>
      </c>
      <c r="E47" s="3">
        <v>151.54</v>
      </c>
      <c r="F47" s="3" t="s">
        <v>2321</v>
      </c>
      <c r="G47" s="3" t="s">
        <v>308</v>
      </c>
      <c r="H47" s="3" t="s">
        <v>1941</v>
      </c>
      <c r="I47" s="4"/>
    </row>
    <row r="48" spans="1:9" ht="37.049999999999997">
      <c r="A48" s="10" t="s">
        <v>976</v>
      </c>
      <c r="B48" s="3" t="s">
        <v>58</v>
      </c>
      <c r="C48" s="3" t="s">
        <v>977</v>
      </c>
      <c r="D48" s="3" t="s">
        <v>979</v>
      </c>
      <c r="E48" s="3">
        <v>63.27</v>
      </c>
      <c r="F48" s="3" t="s">
        <v>2322</v>
      </c>
      <c r="G48" s="3" t="s">
        <v>86</v>
      </c>
      <c r="H48" s="3" t="s">
        <v>982</v>
      </c>
      <c r="I48" s="12" t="s">
        <v>44</v>
      </c>
    </row>
    <row r="49" spans="1:9" ht="37.049999999999997">
      <c r="A49" s="10" t="s">
        <v>1230</v>
      </c>
      <c r="B49" s="3" t="s">
        <v>154</v>
      </c>
      <c r="C49" s="3" t="s">
        <v>390</v>
      </c>
      <c r="D49" s="3" t="s">
        <v>1232</v>
      </c>
      <c r="E49" s="3">
        <v>72.180000000000007</v>
      </c>
      <c r="F49" s="3" t="s">
        <v>2323</v>
      </c>
      <c r="G49" s="3" t="s">
        <v>60</v>
      </c>
      <c r="H49" s="3" t="s">
        <v>1234</v>
      </c>
      <c r="I49" s="12" t="s">
        <v>510</v>
      </c>
    </row>
    <row r="50" spans="1:9" ht="37.049999999999997">
      <c r="A50" s="10" t="s">
        <v>1246</v>
      </c>
      <c r="B50" s="3" t="s">
        <v>58</v>
      </c>
      <c r="C50" s="3" t="s">
        <v>1247</v>
      </c>
      <c r="D50" s="3" t="s">
        <v>1248</v>
      </c>
      <c r="E50" s="3">
        <v>73.53</v>
      </c>
      <c r="F50" s="3" t="s">
        <v>2324</v>
      </c>
      <c r="G50" s="3" t="s">
        <v>60</v>
      </c>
      <c r="H50" s="3" t="s">
        <v>1249</v>
      </c>
      <c r="I50" s="12" t="s">
        <v>510</v>
      </c>
    </row>
    <row r="51" spans="1:9" ht="37.049999999999997">
      <c r="A51" s="10" t="s">
        <v>1891</v>
      </c>
      <c r="B51" s="3" t="s">
        <v>129</v>
      </c>
      <c r="C51" s="3" t="s">
        <v>1892</v>
      </c>
      <c r="D51" s="3" t="s">
        <v>1894</v>
      </c>
      <c r="E51" s="3">
        <v>132.27000000000001</v>
      </c>
      <c r="F51" s="3" t="s">
        <v>2325</v>
      </c>
      <c r="G51" s="3" t="s">
        <v>279</v>
      </c>
      <c r="H51" s="3" t="s">
        <v>1895</v>
      </c>
      <c r="I51" s="12" t="s">
        <v>510</v>
      </c>
    </row>
    <row r="52" spans="1:9" ht="37.049999999999997">
      <c r="A52" s="10" t="s">
        <v>528</v>
      </c>
      <c r="B52" s="3" t="s">
        <v>115</v>
      </c>
      <c r="C52" s="3" t="s">
        <v>529</v>
      </c>
      <c r="D52" s="3" t="s">
        <v>531</v>
      </c>
      <c r="E52" s="3">
        <v>54.9</v>
      </c>
      <c r="F52" s="3" t="s">
        <v>2326</v>
      </c>
      <c r="G52" s="3" t="s">
        <v>50</v>
      </c>
      <c r="H52" s="3" t="s">
        <v>533</v>
      </c>
      <c r="I52" s="12" t="s">
        <v>510</v>
      </c>
    </row>
    <row r="53" spans="1:9" ht="37.049999999999997">
      <c r="A53" s="10" t="s">
        <v>991</v>
      </c>
      <c r="B53" s="3" t="s">
        <v>129</v>
      </c>
      <c r="C53" s="3" t="s">
        <v>177</v>
      </c>
      <c r="D53" s="3" t="s">
        <v>992</v>
      </c>
      <c r="E53" s="3">
        <v>63.48</v>
      </c>
      <c r="F53" s="3" t="s">
        <v>2327</v>
      </c>
      <c r="G53" s="3" t="s">
        <v>86</v>
      </c>
      <c r="H53" s="3" t="s">
        <v>993</v>
      </c>
      <c r="I53" s="12" t="s">
        <v>510</v>
      </c>
    </row>
    <row r="54" spans="1:9" ht="37.049999999999997">
      <c r="A54" s="10" t="s">
        <v>1260</v>
      </c>
      <c r="B54" s="3" t="s">
        <v>129</v>
      </c>
      <c r="C54" s="3" t="s">
        <v>304</v>
      </c>
      <c r="D54" s="3" t="s">
        <v>1262</v>
      </c>
      <c r="E54" s="3">
        <v>74.39</v>
      </c>
      <c r="F54" s="3" t="s">
        <v>2327</v>
      </c>
      <c r="G54" s="3" t="s">
        <v>157</v>
      </c>
      <c r="H54" s="3" t="s">
        <v>1264</v>
      </c>
      <c r="I54" s="12" t="s">
        <v>510</v>
      </c>
    </row>
    <row r="55" spans="1:9" ht="24.7">
      <c r="A55" s="10" t="s">
        <v>1642</v>
      </c>
      <c r="B55" s="3" t="s">
        <v>549</v>
      </c>
      <c r="C55" s="3" t="s">
        <v>1643</v>
      </c>
      <c r="D55" s="3" t="s">
        <v>1645</v>
      </c>
      <c r="E55" s="3">
        <v>91.81</v>
      </c>
      <c r="F55" s="3" t="s">
        <v>2323</v>
      </c>
      <c r="G55" s="3" t="s">
        <v>132</v>
      </c>
      <c r="H55" s="3" t="s">
        <v>1650</v>
      </c>
      <c r="I55" s="4"/>
    </row>
    <row r="56" spans="1:9" ht="37.049999999999997">
      <c r="A56" s="10" t="s">
        <v>1080</v>
      </c>
      <c r="B56" s="3" t="s">
        <v>1082</v>
      </c>
      <c r="C56" s="3" t="s">
        <v>1081</v>
      </c>
      <c r="D56" s="3" t="s">
        <v>1083</v>
      </c>
      <c r="E56" s="3">
        <v>66.13</v>
      </c>
      <c r="F56" s="3" t="s">
        <v>2326</v>
      </c>
      <c r="G56" s="3" t="s">
        <v>50</v>
      </c>
      <c r="H56" s="3" t="s">
        <v>1085</v>
      </c>
      <c r="I56" s="12" t="s">
        <v>510</v>
      </c>
    </row>
    <row r="57" spans="1:9">
      <c r="A57" s="10" t="s">
        <v>399</v>
      </c>
      <c r="B57" s="3" t="s">
        <v>276</v>
      </c>
      <c r="C57" s="3" t="s">
        <v>400</v>
      </c>
      <c r="D57" s="3" t="s">
        <v>403</v>
      </c>
      <c r="E57" s="3">
        <v>53.43</v>
      </c>
      <c r="F57" s="3" t="s">
        <v>2326</v>
      </c>
      <c r="G57" s="3" t="s">
        <v>50</v>
      </c>
      <c r="H57" s="3" t="s">
        <v>406</v>
      </c>
      <c r="I57" s="4"/>
    </row>
    <row r="58" spans="1:9" ht="37.049999999999997">
      <c r="A58" s="10" t="s">
        <v>1550</v>
      </c>
      <c r="B58" s="3" t="s">
        <v>264</v>
      </c>
      <c r="C58" s="3" t="s">
        <v>1551</v>
      </c>
      <c r="D58" s="3" t="s">
        <v>1552</v>
      </c>
      <c r="E58" s="3">
        <v>88.4</v>
      </c>
      <c r="F58" s="3" t="s">
        <v>2327</v>
      </c>
      <c r="G58" s="3" t="s">
        <v>86</v>
      </c>
      <c r="H58" s="3" t="s">
        <v>1553</v>
      </c>
      <c r="I58" s="12" t="s">
        <v>510</v>
      </c>
    </row>
    <row r="59" spans="1:9" ht="37.049999999999997">
      <c r="A59" s="10" t="s">
        <v>769</v>
      </c>
      <c r="B59" s="3" t="s">
        <v>94</v>
      </c>
      <c r="C59" s="3" t="s">
        <v>770</v>
      </c>
      <c r="D59" s="3" t="s">
        <v>772</v>
      </c>
      <c r="E59" s="3">
        <v>58.48</v>
      </c>
      <c r="F59" s="3" t="s">
        <v>2328</v>
      </c>
      <c r="G59" s="3" t="s">
        <v>86</v>
      </c>
      <c r="H59" s="3" t="s">
        <v>776</v>
      </c>
      <c r="I59" s="12" t="s">
        <v>510</v>
      </c>
    </row>
    <row r="60" spans="1:9" ht="24.7">
      <c r="A60" s="10" t="s">
        <v>1515</v>
      </c>
      <c r="B60" s="3" t="s">
        <v>94</v>
      </c>
      <c r="C60" s="3" t="s">
        <v>1516</v>
      </c>
      <c r="D60" s="3" t="s">
        <v>1517</v>
      </c>
      <c r="E60" s="3">
        <v>85</v>
      </c>
      <c r="F60" s="3" t="s">
        <v>2329</v>
      </c>
      <c r="G60" s="3" t="s">
        <v>143</v>
      </c>
      <c r="H60" s="3" t="s">
        <v>1519</v>
      </c>
      <c r="I60" s="4"/>
    </row>
    <row r="61" spans="1:9">
      <c r="A61" s="10" t="s">
        <v>2020</v>
      </c>
      <c r="B61" s="3" t="s">
        <v>1280</v>
      </c>
      <c r="C61" s="3" t="s">
        <v>2021</v>
      </c>
      <c r="D61" s="3" t="s">
        <v>2022</v>
      </c>
      <c r="E61" s="3">
        <v>188.52</v>
      </c>
      <c r="F61" s="3" t="s">
        <v>2329</v>
      </c>
      <c r="G61" s="3" t="s">
        <v>279</v>
      </c>
      <c r="H61" s="3" t="s">
        <v>1519</v>
      </c>
      <c r="I61" s="4"/>
    </row>
    <row r="62" spans="1:9" ht="37.049999999999997">
      <c r="A62" s="10" t="s">
        <v>1338</v>
      </c>
      <c r="B62" s="3" t="s">
        <v>1340</v>
      </c>
      <c r="C62" s="3" t="s">
        <v>1339</v>
      </c>
      <c r="D62" s="3" t="s">
        <v>1344</v>
      </c>
      <c r="E62" s="3">
        <v>77.400000000000006</v>
      </c>
      <c r="F62" s="3" t="s">
        <v>2330</v>
      </c>
      <c r="G62" s="3" t="s">
        <v>1114</v>
      </c>
      <c r="H62" s="3" t="s">
        <v>80</v>
      </c>
      <c r="I62" s="12" t="s">
        <v>610</v>
      </c>
    </row>
    <row r="63" spans="1:9" ht="24.7">
      <c r="A63" s="10" t="s">
        <v>1725</v>
      </c>
      <c r="B63" s="3" t="s">
        <v>129</v>
      </c>
      <c r="C63" s="3" t="s">
        <v>1726</v>
      </c>
      <c r="D63" s="3" t="s">
        <v>1727</v>
      </c>
      <c r="E63" s="3">
        <v>100.27</v>
      </c>
      <c r="F63" s="3" t="s">
        <v>2331</v>
      </c>
      <c r="G63" s="3" t="s">
        <v>279</v>
      </c>
      <c r="H63" s="3" t="s">
        <v>1728</v>
      </c>
      <c r="I63" s="4"/>
    </row>
    <row r="64" spans="1:9" ht="37.049999999999997">
      <c r="A64" s="10" t="s">
        <v>2062</v>
      </c>
      <c r="B64" s="3" t="s">
        <v>1380</v>
      </c>
      <c r="C64" s="3" t="s">
        <v>1379</v>
      </c>
      <c r="D64" s="3" t="s">
        <v>2064</v>
      </c>
      <c r="E64" s="3">
        <v>213.28</v>
      </c>
      <c r="F64" s="3" t="s">
        <v>2332</v>
      </c>
      <c r="G64" s="3" t="s">
        <v>168</v>
      </c>
      <c r="H64" s="3" t="s">
        <v>2065</v>
      </c>
      <c r="I64" s="12" t="s">
        <v>510</v>
      </c>
    </row>
    <row r="65" spans="1:9" ht="37.049999999999997">
      <c r="A65" s="10" t="s">
        <v>1625</v>
      </c>
      <c r="B65" s="3" t="s">
        <v>154</v>
      </c>
      <c r="C65" s="3" t="s">
        <v>1155</v>
      </c>
      <c r="D65" s="3" t="s">
        <v>1626</v>
      </c>
      <c r="E65" s="3">
        <v>91.16</v>
      </c>
      <c r="F65" s="3" t="s">
        <v>2332</v>
      </c>
      <c r="G65" s="3" t="s">
        <v>168</v>
      </c>
      <c r="H65" s="3" t="s">
        <v>1627</v>
      </c>
      <c r="I65" s="12" t="s">
        <v>510</v>
      </c>
    </row>
    <row r="66" spans="1:9" ht="37.049999999999997">
      <c r="A66" s="10" t="s">
        <v>2039</v>
      </c>
      <c r="B66" s="3" t="s">
        <v>154</v>
      </c>
      <c r="C66" s="3" t="s">
        <v>1954</v>
      </c>
      <c r="D66" s="3" t="s">
        <v>2041</v>
      </c>
      <c r="E66" s="3">
        <v>197.63</v>
      </c>
      <c r="F66" s="3" t="s">
        <v>2333</v>
      </c>
      <c r="G66" s="3" t="s">
        <v>157</v>
      </c>
      <c r="H66" s="3" t="s">
        <v>2042</v>
      </c>
      <c r="I66" s="12" t="s">
        <v>510</v>
      </c>
    </row>
    <row r="67" spans="1:9" ht="37.049999999999997">
      <c r="A67" s="10" t="s">
        <v>601</v>
      </c>
      <c r="B67" s="3" t="s">
        <v>481</v>
      </c>
      <c r="C67" s="3" t="s">
        <v>602</v>
      </c>
      <c r="D67" s="3" t="s">
        <v>606</v>
      </c>
      <c r="E67" s="3">
        <v>55.7</v>
      </c>
      <c r="F67" s="3" t="s">
        <v>2334</v>
      </c>
      <c r="G67" s="3" t="s">
        <v>50</v>
      </c>
      <c r="H67" s="3" t="s">
        <v>609</v>
      </c>
      <c r="I67" s="12" t="s">
        <v>610</v>
      </c>
    </row>
    <row r="68" spans="1:9" ht="37.049999999999997">
      <c r="A68" s="10" t="s">
        <v>894</v>
      </c>
      <c r="B68" s="3" t="s">
        <v>896</v>
      </c>
      <c r="C68" s="3" t="s">
        <v>895</v>
      </c>
      <c r="D68" s="3" t="s">
        <v>899</v>
      </c>
      <c r="E68" s="3">
        <v>60.2</v>
      </c>
      <c r="F68" s="3" t="s">
        <v>2335</v>
      </c>
      <c r="G68" s="3" t="s">
        <v>86</v>
      </c>
      <c r="H68" s="3" t="s">
        <v>901</v>
      </c>
      <c r="I68" s="12" t="s">
        <v>44</v>
      </c>
    </row>
    <row r="69" spans="1:9" ht="49.4">
      <c r="A69" s="10" t="s">
        <v>1401</v>
      </c>
      <c r="B69" s="3" t="s">
        <v>1403</v>
      </c>
      <c r="C69" s="3" t="s">
        <v>1402</v>
      </c>
      <c r="D69" s="3" t="s">
        <v>1407</v>
      </c>
      <c r="E69" s="3">
        <v>79.42</v>
      </c>
      <c r="F69" s="3" t="s">
        <v>2336</v>
      </c>
      <c r="G69" s="3" t="s">
        <v>132</v>
      </c>
      <c r="H69" s="3" t="s">
        <v>1409</v>
      </c>
      <c r="I69" s="12" t="s">
        <v>175</v>
      </c>
    </row>
    <row r="70" spans="1:9" ht="24.7">
      <c r="A70" s="10" t="s">
        <v>1942</v>
      </c>
      <c r="B70" s="3" t="s">
        <v>1348</v>
      </c>
      <c r="C70" s="3" t="s">
        <v>1943</v>
      </c>
      <c r="D70" s="3" t="s">
        <v>1944</v>
      </c>
      <c r="E70" s="3">
        <v>154.29</v>
      </c>
      <c r="F70" s="3" t="s">
        <v>2301</v>
      </c>
      <c r="G70" s="3" t="s">
        <v>308</v>
      </c>
      <c r="H70" s="3" t="s">
        <v>1947</v>
      </c>
      <c r="I70" s="4"/>
    </row>
    <row r="71" spans="1:9" ht="24.7">
      <c r="A71" s="10" t="s">
        <v>1690</v>
      </c>
      <c r="B71" s="3" t="s">
        <v>1692</v>
      </c>
      <c r="C71" s="3" t="s">
        <v>1691</v>
      </c>
      <c r="D71" s="3" t="s">
        <v>1695</v>
      </c>
      <c r="E71" s="3">
        <v>97.05</v>
      </c>
      <c r="F71" s="3" t="s">
        <v>2337</v>
      </c>
      <c r="G71" s="3" t="s">
        <v>86</v>
      </c>
      <c r="H71" s="3" t="s">
        <v>1697</v>
      </c>
      <c r="I71" s="4"/>
    </row>
    <row r="72" spans="1:9" ht="37.049999999999997">
      <c r="A72" s="10" t="s">
        <v>983</v>
      </c>
      <c r="B72" s="3" t="s">
        <v>985</v>
      </c>
      <c r="C72" s="3" t="s">
        <v>984</v>
      </c>
      <c r="D72" s="3" t="s">
        <v>36</v>
      </c>
      <c r="E72" s="3">
        <v>63.41</v>
      </c>
      <c r="F72" s="3" t="s">
        <v>2338</v>
      </c>
      <c r="G72" s="3" t="s">
        <v>50</v>
      </c>
      <c r="H72" s="3" t="s">
        <v>990</v>
      </c>
      <c r="I72" s="12" t="s">
        <v>610</v>
      </c>
    </row>
    <row r="73" spans="1:9" ht="37.049999999999997">
      <c r="A73" s="10" t="s">
        <v>2280</v>
      </c>
      <c r="B73" s="3" t="s">
        <v>843</v>
      </c>
      <c r="C73" s="3" t="s">
        <v>2281</v>
      </c>
      <c r="D73" s="3" t="s">
        <v>36</v>
      </c>
      <c r="E73" s="3">
        <v>500.36</v>
      </c>
      <c r="F73" s="3" t="s">
        <v>2338</v>
      </c>
      <c r="G73" s="3" t="s">
        <v>50</v>
      </c>
      <c r="H73" s="3" t="s">
        <v>990</v>
      </c>
      <c r="I73" s="12" t="s">
        <v>610</v>
      </c>
    </row>
    <row r="74" spans="1:9" ht="24.7">
      <c r="A74" s="10" t="s">
        <v>1930</v>
      </c>
      <c r="B74" s="3" t="s">
        <v>1177</v>
      </c>
      <c r="C74" s="3" t="s">
        <v>1931</v>
      </c>
      <c r="D74" s="3" t="s">
        <v>1932</v>
      </c>
      <c r="E74" s="3">
        <v>149.80000000000001</v>
      </c>
      <c r="F74" s="3" t="s">
        <v>2339</v>
      </c>
      <c r="G74" s="3" t="s">
        <v>50</v>
      </c>
      <c r="H74" s="3" t="s">
        <v>1935</v>
      </c>
      <c r="I74" s="4"/>
    </row>
    <row r="75" spans="1:9" ht="37.049999999999997">
      <c r="A75" s="10" t="s">
        <v>1869</v>
      </c>
      <c r="B75" s="3" t="s">
        <v>1860</v>
      </c>
      <c r="C75" s="3" t="s">
        <v>1859</v>
      </c>
      <c r="D75" s="3" t="s">
        <v>1870</v>
      </c>
      <c r="E75" s="3">
        <v>123.12</v>
      </c>
      <c r="F75" s="3" t="s">
        <v>2340</v>
      </c>
      <c r="G75" s="3" t="s">
        <v>60</v>
      </c>
      <c r="H75" s="3" t="s">
        <v>1872</v>
      </c>
      <c r="I75" s="12" t="s">
        <v>44</v>
      </c>
    </row>
    <row r="76" spans="1:9">
      <c r="A76" s="10" t="s">
        <v>1877</v>
      </c>
      <c r="B76" s="3" t="s">
        <v>129</v>
      </c>
      <c r="C76" s="3" t="s">
        <v>1878</v>
      </c>
      <c r="D76" s="3" t="s">
        <v>1879</v>
      </c>
      <c r="E76" s="3">
        <v>125.1</v>
      </c>
      <c r="F76" s="3" t="s">
        <v>2341</v>
      </c>
      <c r="G76" s="3" t="s">
        <v>279</v>
      </c>
      <c r="H76" s="3" t="s">
        <v>1881</v>
      </c>
      <c r="I76" s="4"/>
    </row>
    <row r="77" spans="1:9" ht="24.7">
      <c r="A77" s="10" t="s">
        <v>1241</v>
      </c>
      <c r="B77" s="3" t="s">
        <v>129</v>
      </c>
      <c r="C77" s="3" t="s">
        <v>1111</v>
      </c>
      <c r="D77" s="3" t="s">
        <v>1243</v>
      </c>
      <c r="E77" s="3">
        <v>72.98</v>
      </c>
      <c r="F77" s="3" t="s">
        <v>2341</v>
      </c>
      <c r="G77" s="3" t="s">
        <v>279</v>
      </c>
      <c r="H77" s="3" t="s">
        <v>1245</v>
      </c>
      <c r="I77" s="4"/>
    </row>
    <row r="78" spans="1:9" ht="37.049999999999997">
      <c r="A78" s="10" t="s">
        <v>1168</v>
      </c>
      <c r="B78" s="3" t="s">
        <v>115</v>
      </c>
      <c r="C78" s="3" t="s">
        <v>1169</v>
      </c>
      <c r="D78" s="3">
        <v>810114</v>
      </c>
      <c r="E78" s="3">
        <v>68.400000000000006</v>
      </c>
      <c r="F78" s="3" t="s">
        <v>2340</v>
      </c>
      <c r="G78" s="3" t="s">
        <v>60</v>
      </c>
      <c r="H78" s="3" t="s">
        <v>1174</v>
      </c>
      <c r="I78" s="12" t="s">
        <v>510</v>
      </c>
    </row>
    <row r="79" spans="1:9">
      <c r="A79" s="10" t="s">
        <v>653</v>
      </c>
      <c r="B79" s="3" t="s">
        <v>433</v>
      </c>
      <c r="C79" s="3" t="s">
        <v>654</v>
      </c>
      <c r="D79" s="3" t="s">
        <v>658</v>
      </c>
      <c r="E79" s="3">
        <v>56.16</v>
      </c>
      <c r="F79" s="3" t="s">
        <v>2342</v>
      </c>
      <c r="G79" s="3" t="s">
        <v>74</v>
      </c>
      <c r="H79" s="3" t="s">
        <v>661</v>
      </c>
      <c r="I79" s="4"/>
    </row>
    <row r="80" spans="1:9" ht="24.7">
      <c r="A80" s="10" t="s">
        <v>2208</v>
      </c>
      <c r="B80" s="3" t="s">
        <v>2052</v>
      </c>
      <c r="C80" s="3" t="s">
        <v>2209</v>
      </c>
      <c r="D80" s="3" t="s">
        <v>2210</v>
      </c>
      <c r="E80" s="3">
        <v>300.16000000000003</v>
      </c>
      <c r="F80" s="3" t="s">
        <v>2343</v>
      </c>
      <c r="G80" s="3" t="s">
        <v>157</v>
      </c>
      <c r="H80" s="3" t="s">
        <v>2213</v>
      </c>
      <c r="I80" s="4"/>
    </row>
    <row r="81" spans="1:9" ht="24.7">
      <c r="A81" s="10" t="s">
        <v>2214</v>
      </c>
      <c r="B81" s="3" t="s">
        <v>1778</v>
      </c>
      <c r="C81" s="3" t="s">
        <v>2215</v>
      </c>
      <c r="D81" s="3" t="s">
        <v>2217</v>
      </c>
      <c r="E81" s="3">
        <v>306.18</v>
      </c>
      <c r="F81" s="3" t="s">
        <v>2344</v>
      </c>
      <c r="G81" s="3" t="s">
        <v>143</v>
      </c>
      <c r="H81" s="3" t="s">
        <v>825</v>
      </c>
      <c r="I81" s="4"/>
    </row>
    <row r="82" spans="1:9">
      <c r="A82" s="10" t="s">
        <v>686</v>
      </c>
      <c r="B82" s="3" t="s">
        <v>276</v>
      </c>
      <c r="C82" s="3" t="s">
        <v>535</v>
      </c>
      <c r="D82" s="3" t="s">
        <v>690</v>
      </c>
      <c r="E82" s="3">
        <v>56.64</v>
      </c>
      <c r="F82" s="3" t="s">
        <v>2345</v>
      </c>
      <c r="G82" s="3" t="s">
        <v>279</v>
      </c>
      <c r="H82" s="3" t="s">
        <v>693</v>
      </c>
      <c r="I82" s="4"/>
    </row>
    <row r="83" spans="1:9" ht="37.049999999999997">
      <c r="A83" s="10" t="s">
        <v>2493</v>
      </c>
      <c r="B83" s="3" t="s">
        <v>115</v>
      </c>
      <c r="C83" s="3" t="s">
        <v>663</v>
      </c>
      <c r="D83" s="3" t="s">
        <v>666</v>
      </c>
      <c r="E83" s="3">
        <v>56.19</v>
      </c>
      <c r="F83" s="3" t="s">
        <v>2346</v>
      </c>
      <c r="G83" s="3" t="s">
        <v>132</v>
      </c>
      <c r="H83" s="3" t="s">
        <v>668</v>
      </c>
      <c r="I83" s="12" t="s">
        <v>510</v>
      </c>
    </row>
    <row r="84" spans="1:9" ht="37.049999999999997">
      <c r="A84" s="10" t="s">
        <v>1662</v>
      </c>
      <c r="B84" s="3" t="s">
        <v>94</v>
      </c>
      <c r="C84" s="3" t="s">
        <v>1279</v>
      </c>
      <c r="D84" s="3" t="s">
        <v>1663</v>
      </c>
      <c r="E84" s="3">
        <v>94.52</v>
      </c>
      <c r="F84" s="3" t="s">
        <v>2347</v>
      </c>
      <c r="G84" s="3" t="s">
        <v>308</v>
      </c>
      <c r="H84" s="3" t="s">
        <v>1666</v>
      </c>
      <c r="I84" s="12" t="s">
        <v>510</v>
      </c>
    </row>
    <row r="85" spans="1:9">
      <c r="A85" s="10" t="s">
        <v>870</v>
      </c>
      <c r="B85" s="3" t="s">
        <v>129</v>
      </c>
      <c r="C85" s="3" t="s">
        <v>286</v>
      </c>
      <c r="D85" s="3" t="s">
        <v>289</v>
      </c>
      <c r="E85" s="3">
        <v>59.96</v>
      </c>
      <c r="F85" s="3" t="s">
        <v>2348</v>
      </c>
      <c r="G85" s="3" t="s">
        <v>60</v>
      </c>
      <c r="H85" s="3" t="s">
        <v>294</v>
      </c>
      <c r="I85" s="4"/>
    </row>
    <row r="86" spans="1:9" ht="24.7">
      <c r="A86" s="10" t="s">
        <v>1680</v>
      </c>
      <c r="B86" s="3" t="s">
        <v>58</v>
      </c>
      <c r="C86" s="3" t="s">
        <v>1681</v>
      </c>
      <c r="D86" s="3" t="s">
        <v>1682</v>
      </c>
      <c r="E86" s="3">
        <v>95.9</v>
      </c>
      <c r="F86" s="3" t="s">
        <v>2349</v>
      </c>
      <c r="G86" s="3" t="s">
        <v>50</v>
      </c>
      <c r="H86" s="3" t="s">
        <v>1684</v>
      </c>
      <c r="I86" s="4"/>
    </row>
    <row r="87" spans="1:9">
      <c r="A87" s="10" t="s">
        <v>860</v>
      </c>
      <c r="B87" s="3" t="s">
        <v>129</v>
      </c>
      <c r="C87" s="3" t="s">
        <v>286</v>
      </c>
      <c r="D87" s="3" t="s">
        <v>289</v>
      </c>
      <c r="E87" s="3">
        <v>59.82</v>
      </c>
      <c r="F87" s="3" t="s">
        <v>2348</v>
      </c>
      <c r="G87" s="3" t="s">
        <v>50</v>
      </c>
      <c r="H87" s="3" t="s">
        <v>294</v>
      </c>
      <c r="I87" s="4"/>
    </row>
    <row r="88" spans="1:9">
      <c r="A88" s="10" t="s">
        <v>1628</v>
      </c>
      <c r="B88" s="3" t="s">
        <v>763</v>
      </c>
      <c r="C88" s="3" t="s">
        <v>549</v>
      </c>
      <c r="D88" s="3" t="s">
        <v>1629</v>
      </c>
      <c r="E88" s="3">
        <v>91.65</v>
      </c>
      <c r="F88" s="3" t="s">
        <v>2350</v>
      </c>
      <c r="G88" s="3" t="s">
        <v>409</v>
      </c>
      <c r="H88" s="3" t="s">
        <v>1632</v>
      </c>
      <c r="I88" s="4"/>
    </row>
    <row r="89" spans="1:9">
      <c r="A89" s="10" t="s">
        <v>1520</v>
      </c>
      <c r="B89" s="3" t="s">
        <v>154</v>
      </c>
      <c r="C89" s="3" t="s">
        <v>1521</v>
      </c>
      <c r="D89" s="3" t="s">
        <v>1525</v>
      </c>
      <c r="E89" s="3">
        <v>85.61</v>
      </c>
      <c r="F89" s="3" t="s">
        <v>2351</v>
      </c>
      <c r="G89" s="3" t="s">
        <v>168</v>
      </c>
      <c r="H89" s="3" t="s">
        <v>1529</v>
      </c>
      <c r="I89" s="4"/>
    </row>
    <row r="90" spans="1:9">
      <c r="A90" s="10" t="s">
        <v>615</v>
      </c>
      <c r="B90" s="3" t="s">
        <v>129</v>
      </c>
      <c r="C90" s="3" t="s">
        <v>286</v>
      </c>
      <c r="D90" s="3" t="s">
        <v>289</v>
      </c>
      <c r="E90" s="3">
        <v>55.81</v>
      </c>
      <c r="F90" s="3" t="s">
        <v>2348</v>
      </c>
      <c r="G90" s="3" t="s">
        <v>118</v>
      </c>
      <c r="H90" s="3" t="s">
        <v>294</v>
      </c>
      <c r="I90" s="4"/>
    </row>
    <row r="91" spans="1:9">
      <c r="A91" s="10" t="s">
        <v>812</v>
      </c>
      <c r="B91" s="3" t="s">
        <v>58</v>
      </c>
      <c r="C91" s="3" t="s">
        <v>813</v>
      </c>
      <c r="D91" s="3" t="s">
        <v>814</v>
      </c>
      <c r="E91" s="3">
        <v>59.34</v>
      </c>
      <c r="F91" s="3" t="s">
        <v>2348</v>
      </c>
      <c r="G91" s="3" t="s">
        <v>50</v>
      </c>
      <c r="H91" s="3" t="s">
        <v>817</v>
      </c>
      <c r="I91" s="4"/>
    </row>
    <row r="92" spans="1:9" ht="37.049999999999997">
      <c r="A92" s="10" t="s">
        <v>2174</v>
      </c>
      <c r="B92" s="3" t="s">
        <v>763</v>
      </c>
      <c r="C92" s="3" t="s">
        <v>549</v>
      </c>
      <c r="D92" s="3" t="s">
        <v>2176</v>
      </c>
      <c r="E92" s="3">
        <v>283.44</v>
      </c>
      <c r="F92" s="3" t="s">
        <v>2352</v>
      </c>
      <c r="G92" s="3" t="s">
        <v>60</v>
      </c>
      <c r="H92" s="3" t="s">
        <v>2177</v>
      </c>
      <c r="I92" s="12" t="s">
        <v>510</v>
      </c>
    </row>
    <row r="93" spans="1:9" ht="24.7">
      <c r="A93" s="10" t="s">
        <v>1135</v>
      </c>
      <c r="B93" s="3" t="s">
        <v>105</v>
      </c>
      <c r="C93" s="3" t="s">
        <v>1136</v>
      </c>
      <c r="D93" s="3" t="s">
        <v>1137</v>
      </c>
      <c r="E93" s="3">
        <v>67.47</v>
      </c>
      <c r="F93" s="3" t="s">
        <v>2349</v>
      </c>
      <c r="G93" s="3" t="s">
        <v>50</v>
      </c>
      <c r="H93" s="3" t="s">
        <v>1138</v>
      </c>
      <c r="I93" s="4"/>
    </row>
    <row r="94" spans="1:9">
      <c r="A94" s="10" t="s">
        <v>1058</v>
      </c>
      <c r="B94" s="3" t="s">
        <v>58</v>
      </c>
      <c r="C94" s="3" t="s">
        <v>1059</v>
      </c>
      <c r="D94" s="3" t="s">
        <v>1060</v>
      </c>
      <c r="E94" s="3">
        <v>65.28</v>
      </c>
      <c r="F94" s="3" t="s">
        <v>2353</v>
      </c>
      <c r="G94" s="3" t="s">
        <v>168</v>
      </c>
      <c r="H94" s="3" t="s">
        <v>458</v>
      </c>
      <c r="I94" s="4"/>
    </row>
    <row r="95" spans="1:9">
      <c r="A95" s="10" t="s">
        <v>1776</v>
      </c>
      <c r="B95" s="3" t="s">
        <v>1778</v>
      </c>
      <c r="C95" s="3" t="s">
        <v>1777</v>
      </c>
      <c r="D95" s="3" t="s">
        <v>1781</v>
      </c>
      <c r="E95" s="3">
        <v>111.86</v>
      </c>
      <c r="F95" s="3" t="s">
        <v>2344</v>
      </c>
      <c r="G95" s="3" t="s">
        <v>279</v>
      </c>
      <c r="H95" s="3" t="s">
        <v>825</v>
      </c>
      <c r="I95" s="4"/>
    </row>
    <row r="96" spans="1:9" ht="24.7">
      <c r="A96" s="10" t="s">
        <v>2218</v>
      </c>
      <c r="B96" s="3" t="s">
        <v>1778</v>
      </c>
      <c r="C96" s="3" t="s">
        <v>2030</v>
      </c>
      <c r="D96" s="3" t="s">
        <v>2219</v>
      </c>
      <c r="E96" s="3">
        <v>314.86</v>
      </c>
      <c r="F96" s="3" t="s">
        <v>2344</v>
      </c>
      <c r="G96" s="3" t="s">
        <v>143</v>
      </c>
      <c r="H96" s="3" t="s">
        <v>825</v>
      </c>
      <c r="I96" s="4"/>
    </row>
    <row r="97" spans="1:9" ht="37.049999999999997">
      <c r="A97" s="10" t="s">
        <v>1321</v>
      </c>
      <c r="B97" s="3" t="s">
        <v>481</v>
      </c>
      <c r="C97" s="3" t="s">
        <v>1322</v>
      </c>
      <c r="D97" s="3" t="s">
        <v>1323</v>
      </c>
      <c r="E97" s="3">
        <v>76.56</v>
      </c>
      <c r="F97" s="3" t="s">
        <v>2354</v>
      </c>
      <c r="G97" s="3" t="s">
        <v>50</v>
      </c>
      <c r="H97" s="3" t="s">
        <v>1327</v>
      </c>
      <c r="I97" s="12" t="s">
        <v>610</v>
      </c>
    </row>
    <row r="98" spans="1:9">
      <c r="A98" s="10" t="s">
        <v>1102</v>
      </c>
      <c r="B98" s="3" t="s">
        <v>955</v>
      </c>
      <c r="C98" s="3" t="s">
        <v>954</v>
      </c>
      <c r="D98" s="3" t="s">
        <v>1103</v>
      </c>
      <c r="E98" s="3">
        <v>66.64</v>
      </c>
      <c r="F98" s="3" t="s">
        <v>2353</v>
      </c>
      <c r="G98" s="3" t="s">
        <v>168</v>
      </c>
      <c r="H98" s="3" t="s">
        <v>1049</v>
      </c>
      <c r="I98" s="4"/>
    </row>
    <row r="99" spans="1:9" ht="24.7">
      <c r="A99" s="10" t="s">
        <v>415</v>
      </c>
      <c r="B99" s="3" t="s">
        <v>129</v>
      </c>
      <c r="C99" s="3" t="s">
        <v>177</v>
      </c>
      <c r="D99" s="3" t="s">
        <v>417</v>
      </c>
      <c r="E99" s="3">
        <v>53.58</v>
      </c>
      <c r="F99" s="3" t="s">
        <v>2353</v>
      </c>
      <c r="G99" s="3" t="s">
        <v>168</v>
      </c>
      <c r="H99" s="3" t="s">
        <v>420</v>
      </c>
      <c r="I99" s="4"/>
    </row>
    <row r="100" spans="1:9" ht="24.7">
      <c r="A100" s="10" t="s">
        <v>466</v>
      </c>
      <c r="B100" s="3" t="s">
        <v>154</v>
      </c>
      <c r="C100" s="3" t="s">
        <v>390</v>
      </c>
      <c r="D100" s="3" t="s">
        <v>470</v>
      </c>
      <c r="E100" s="3">
        <v>54.21</v>
      </c>
      <c r="F100" s="3" t="s">
        <v>2355</v>
      </c>
      <c r="G100" s="3" t="s">
        <v>74</v>
      </c>
      <c r="H100" s="3" t="s">
        <v>473</v>
      </c>
      <c r="I100" s="4"/>
    </row>
    <row r="101" spans="1:9">
      <c r="A101" s="10" t="s">
        <v>1554</v>
      </c>
      <c r="B101" s="3" t="s">
        <v>1556</v>
      </c>
      <c r="C101" s="3" t="s">
        <v>1555</v>
      </c>
      <c r="D101" s="3" t="s">
        <v>1559</v>
      </c>
      <c r="E101" s="3">
        <v>88.47</v>
      </c>
      <c r="F101" s="3" t="s">
        <v>2356</v>
      </c>
      <c r="G101" s="3" t="s">
        <v>409</v>
      </c>
      <c r="H101" s="3" t="s">
        <v>1562</v>
      </c>
      <c r="I101" s="4"/>
    </row>
    <row r="102" spans="1:9" ht="24.7">
      <c r="A102" s="10" t="s">
        <v>459</v>
      </c>
      <c r="B102" s="3" t="s">
        <v>58</v>
      </c>
      <c r="C102" s="3" t="s">
        <v>460</v>
      </c>
      <c r="D102" s="3" t="s">
        <v>461</v>
      </c>
      <c r="E102" s="3">
        <v>54.12</v>
      </c>
      <c r="F102" s="3" t="s">
        <v>2353</v>
      </c>
      <c r="G102" s="3" t="s">
        <v>168</v>
      </c>
      <c r="H102" s="3" t="s">
        <v>465</v>
      </c>
      <c r="I102" s="4"/>
    </row>
    <row r="103" spans="1:9" ht="24.7">
      <c r="A103" s="10" t="s">
        <v>2260</v>
      </c>
      <c r="B103" s="3" t="s">
        <v>276</v>
      </c>
      <c r="C103" s="3" t="s">
        <v>2261</v>
      </c>
      <c r="D103" s="3" t="s">
        <v>2262</v>
      </c>
      <c r="E103" s="3">
        <v>410.71</v>
      </c>
      <c r="F103" s="3" t="s">
        <v>2343</v>
      </c>
      <c r="G103" s="3" t="s">
        <v>157</v>
      </c>
      <c r="H103" s="3" t="s">
        <v>2265</v>
      </c>
      <c r="I103" s="4"/>
    </row>
    <row r="104" spans="1:9">
      <c r="A104" s="10" t="s">
        <v>2128</v>
      </c>
      <c r="B104" s="3" t="s">
        <v>154</v>
      </c>
      <c r="C104" s="3" t="s">
        <v>153</v>
      </c>
      <c r="D104" s="3" t="s">
        <v>2130</v>
      </c>
      <c r="E104" s="3">
        <v>262.68</v>
      </c>
      <c r="F104" s="3" t="s">
        <v>2357</v>
      </c>
      <c r="G104" s="3" t="s">
        <v>157</v>
      </c>
      <c r="H104" s="3" t="s">
        <v>2133</v>
      </c>
      <c r="I104" s="4"/>
    </row>
    <row r="105" spans="1:9" ht="24.7">
      <c r="A105" s="10" t="s">
        <v>2009</v>
      </c>
      <c r="B105" s="3" t="s">
        <v>154</v>
      </c>
      <c r="C105" s="3" t="s">
        <v>1954</v>
      </c>
      <c r="D105" s="3" t="s">
        <v>1916</v>
      </c>
      <c r="E105" s="3">
        <v>176.12</v>
      </c>
      <c r="F105" s="3" t="s">
        <v>2353</v>
      </c>
      <c r="G105" s="3" t="s">
        <v>168</v>
      </c>
      <c r="H105" s="3" t="s">
        <v>162</v>
      </c>
      <c r="I105" s="4"/>
    </row>
    <row r="106" spans="1:9">
      <c r="A106" s="10" t="s">
        <v>236</v>
      </c>
      <c r="B106" s="3" t="s">
        <v>58</v>
      </c>
      <c r="C106" s="3" t="s">
        <v>237</v>
      </c>
      <c r="D106" s="3" t="s">
        <v>241</v>
      </c>
      <c r="E106" s="3">
        <v>51.79</v>
      </c>
      <c r="F106" s="3" t="s">
        <v>2358</v>
      </c>
      <c r="G106" s="3" t="s">
        <v>74</v>
      </c>
      <c r="H106" s="3" t="s">
        <v>244</v>
      </c>
      <c r="I106" s="4"/>
    </row>
    <row r="107" spans="1:9" ht="49.4">
      <c r="A107" s="10" t="s">
        <v>1479</v>
      </c>
      <c r="B107" s="3" t="s">
        <v>115</v>
      </c>
      <c r="C107" s="3" t="s">
        <v>1480</v>
      </c>
      <c r="D107" s="3" t="s">
        <v>1484</v>
      </c>
      <c r="E107" s="3">
        <v>84</v>
      </c>
      <c r="F107" s="3" t="s">
        <v>2359</v>
      </c>
      <c r="G107" s="3" t="s">
        <v>202</v>
      </c>
      <c r="H107" s="3" t="s">
        <v>1487</v>
      </c>
      <c r="I107" s="12" t="s">
        <v>175</v>
      </c>
    </row>
    <row r="108" spans="1:9">
      <c r="A108" s="10" t="s">
        <v>1204</v>
      </c>
      <c r="B108" s="3" t="s">
        <v>94</v>
      </c>
      <c r="C108" s="3" t="s">
        <v>1205</v>
      </c>
      <c r="D108" s="3" t="s">
        <v>1206</v>
      </c>
      <c r="E108" s="3">
        <v>70.349999999999994</v>
      </c>
      <c r="F108" s="3" t="s">
        <v>2360</v>
      </c>
      <c r="G108" s="3" t="s">
        <v>60</v>
      </c>
      <c r="H108" s="3" t="s">
        <v>1209</v>
      </c>
      <c r="I108" s="4"/>
    </row>
    <row r="109" spans="1:9" ht="37.049999999999997">
      <c r="A109" s="10" t="s">
        <v>1175</v>
      </c>
      <c r="B109" s="3" t="s">
        <v>1177</v>
      </c>
      <c r="C109" s="3" t="s">
        <v>1176</v>
      </c>
      <c r="D109" s="3" t="s">
        <v>1181</v>
      </c>
      <c r="E109" s="3">
        <v>69</v>
      </c>
      <c r="F109" s="3" t="s">
        <v>2361</v>
      </c>
      <c r="G109" s="3" t="s">
        <v>1179</v>
      </c>
      <c r="H109" s="3" t="s">
        <v>1184</v>
      </c>
      <c r="I109" s="12" t="s">
        <v>510</v>
      </c>
    </row>
    <row r="110" spans="1:9">
      <c r="A110" s="10" t="s">
        <v>645</v>
      </c>
      <c r="B110" s="3" t="s">
        <v>433</v>
      </c>
      <c r="C110" s="3" t="s">
        <v>646</v>
      </c>
      <c r="D110" s="3" t="s">
        <v>650</v>
      </c>
      <c r="E110" s="3">
        <v>56.03</v>
      </c>
      <c r="F110" s="3" t="s">
        <v>2362</v>
      </c>
      <c r="G110" s="3" t="s">
        <v>60</v>
      </c>
      <c r="H110" s="3" t="s">
        <v>284</v>
      </c>
      <c r="I110" s="4"/>
    </row>
    <row r="111" spans="1:9" ht="24.7">
      <c r="A111" s="10" t="s">
        <v>245</v>
      </c>
      <c r="B111" s="3" t="s">
        <v>247</v>
      </c>
      <c r="C111" s="3" t="s">
        <v>246</v>
      </c>
      <c r="D111" s="3" t="s">
        <v>251</v>
      </c>
      <c r="E111" s="3">
        <v>51.82</v>
      </c>
      <c r="F111" s="3" t="s">
        <v>2363</v>
      </c>
      <c r="G111" s="3" t="s">
        <v>86</v>
      </c>
      <c r="H111" s="3" t="s">
        <v>254</v>
      </c>
      <c r="I111" s="4"/>
    </row>
    <row r="112" spans="1:9">
      <c r="A112" s="10" t="s">
        <v>2181</v>
      </c>
      <c r="B112" s="3" t="s">
        <v>1348</v>
      </c>
      <c r="C112" s="3" t="s">
        <v>2182</v>
      </c>
      <c r="D112" s="3" t="s">
        <v>2183</v>
      </c>
      <c r="E112" s="3">
        <v>286.14999999999998</v>
      </c>
      <c r="F112" s="3" t="s">
        <v>2364</v>
      </c>
      <c r="G112" s="3" t="s">
        <v>50</v>
      </c>
      <c r="H112" s="3" t="s">
        <v>776</v>
      </c>
      <c r="I112" s="4"/>
    </row>
    <row r="113" spans="1:9">
      <c r="A113" s="10" t="s">
        <v>1346</v>
      </c>
      <c r="B113" s="3" t="s">
        <v>1348</v>
      </c>
      <c r="C113" s="3" t="s">
        <v>1347</v>
      </c>
      <c r="D113" s="3" t="s">
        <v>1350</v>
      </c>
      <c r="E113" s="3">
        <v>77.55</v>
      </c>
      <c r="F113" s="3" t="s">
        <v>2364</v>
      </c>
      <c r="G113" s="3" t="s">
        <v>50</v>
      </c>
      <c r="H113" s="3" t="s">
        <v>1354</v>
      </c>
      <c r="I113" s="4"/>
    </row>
    <row r="114" spans="1:9">
      <c r="A114" s="10" t="s">
        <v>407</v>
      </c>
      <c r="B114" s="3" t="s">
        <v>129</v>
      </c>
      <c r="C114" s="3" t="s">
        <v>128</v>
      </c>
      <c r="D114" s="3" t="s">
        <v>411</v>
      </c>
      <c r="E114" s="3">
        <v>53.46</v>
      </c>
      <c r="F114" s="3" t="s">
        <v>2365</v>
      </c>
      <c r="G114" s="3" t="s">
        <v>409</v>
      </c>
      <c r="H114" s="3" t="s">
        <v>181</v>
      </c>
      <c r="I114" s="4"/>
    </row>
    <row r="115" spans="1:9" ht="24.7">
      <c r="A115" s="10" t="s">
        <v>611</v>
      </c>
      <c r="B115" s="3" t="s">
        <v>94</v>
      </c>
      <c r="C115" s="3" t="s">
        <v>591</v>
      </c>
      <c r="D115" s="3" t="s">
        <v>612</v>
      </c>
      <c r="E115" s="3">
        <v>55.76</v>
      </c>
      <c r="F115" s="3" t="s">
        <v>2366</v>
      </c>
      <c r="G115" s="3" t="s">
        <v>50</v>
      </c>
      <c r="H115" s="3" t="s">
        <v>614</v>
      </c>
      <c r="I115" s="4"/>
    </row>
    <row r="116" spans="1:9">
      <c r="A116" s="10" t="s">
        <v>542</v>
      </c>
      <c r="B116" s="3" t="s">
        <v>154</v>
      </c>
      <c r="C116" s="3" t="s">
        <v>153</v>
      </c>
      <c r="D116" s="3" t="s">
        <v>543</v>
      </c>
      <c r="E116" s="3">
        <v>54.94</v>
      </c>
      <c r="F116" s="3" t="s">
        <v>2367</v>
      </c>
      <c r="G116" s="3" t="s">
        <v>157</v>
      </c>
      <c r="H116" s="3" t="s">
        <v>546</v>
      </c>
      <c r="I116" s="4"/>
    </row>
    <row r="117" spans="1:9">
      <c r="A117" s="10" t="s">
        <v>447</v>
      </c>
      <c r="B117" s="3" t="s">
        <v>433</v>
      </c>
      <c r="C117" s="3" t="s">
        <v>448</v>
      </c>
      <c r="D117" s="3" t="s">
        <v>449</v>
      </c>
      <c r="E117" s="3">
        <v>53.86</v>
      </c>
      <c r="F117" s="3" t="s">
        <v>2363</v>
      </c>
      <c r="G117" s="3" t="s">
        <v>86</v>
      </c>
      <c r="H117" s="3" t="s">
        <v>451</v>
      </c>
      <c r="I117" s="4"/>
    </row>
    <row r="118" spans="1:9">
      <c r="A118" s="10" t="s">
        <v>791</v>
      </c>
      <c r="B118" s="3" t="s">
        <v>433</v>
      </c>
      <c r="C118" s="3" t="s">
        <v>792</v>
      </c>
      <c r="D118" s="3" t="s">
        <v>793</v>
      </c>
      <c r="E118" s="3">
        <v>58.95</v>
      </c>
      <c r="F118" s="3" t="s">
        <v>2368</v>
      </c>
      <c r="G118" s="5" t="s">
        <v>2369</v>
      </c>
      <c r="H118" s="3" t="s">
        <v>797</v>
      </c>
      <c r="I118" s="4"/>
    </row>
    <row r="119" spans="1:9" ht="24.7">
      <c r="A119" s="10" t="s">
        <v>847</v>
      </c>
      <c r="B119" s="3" t="s">
        <v>94</v>
      </c>
      <c r="C119" s="3" t="s">
        <v>848</v>
      </c>
      <c r="D119" s="3" t="s">
        <v>849</v>
      </c>
      <c r="E119" s="3">
        <v>59.63</v>
      </c>
      <c r="F119" s="3" t="s">
        <v>2370</v>
      </c>
      <c r="G119" s="3" t="s">
        <v>308</v>
      </c>
      <c r="H119" s="3" t="s">
        <v>852</v>
      </c>
      <c r="I119" s="4"/>
    </row>
    <row r="120" spans="1:9">
      <c r="A120" s="10" t="s">
        <v>1979</v>
      </c>
      <c r="B120" s="3" t="s">
        <v>154</v>
      </c>
      <c r="C120" s="3" t="s">
        <v>1954</v>
      </c>
      <c r="D120" s="3" t="s">
        <v>1980</v>
      </c>
      <c r="E120" s="3">
        <v>164.92</v>
      </c>
      <c r="F120" s="3" t="s">
        <v>2371</v>
      </c>
      <c r="G120" s="3" t="s">
        <v>60</v>
      </c>
      <c r="H120" s="3" t="s">
        <v>1983</v>
      </c>
      <c r="I120" s="4"/>
    </row>
    <row r="121" spans="1:9">
      <c r="A121" s="10" t="s">
        <v>2069</v>
      </c>
      <c r="B121" s="3" t="s">
        <v>154</v>
      </c>
      <c r="C121" s="3" t="s">
        <v>1954</v>
      </c>
      <c r="D121" s="3" t="s">
        <v>2072</v>
      </c>
      <c r="E121" s="3">
        <v>214.97</v>
      </c>
      <c r="F121" s="3" t="s">
        <v>2372</v>
      </c>
      <c r="G121" s="3" t="s">
        <v>168</v>
      </c>
      <c r="H121" s="3" t="s">
        <v>2074</v>
      </c>
      <c r="I121" s="4"/>
    </row>
    <row r="122" spans="1:9">
      <c r="A122" s="10" t="s">
        <v>865</v>
      </c>
      <c r="B122" s="3" t="s">
        <v>94</v>
      </c>
      <c r="C122" s="3" t="s">
        <v>770</v>
      </c>
      <c r="D122" s="3" t="s">
        <v>428</v>
      </c>
      <c r="E122" s="3">
        <v>59.93</v>
      </c>
      <c r="F122" s="3" t="s">
        <v>2373</v>
      </c>
      <c r="G122" s="3" t="s">
        <v>86</v>
      </c>
      <c r="H122" s="3" t="s">
        <v>776</v>
      </c>
      <c r="I122" s="4"/>
    </row>
    <row r="123" spans="1:9" ht="24.7">
      <c r="A123" s="10" t="s">
        <v>1762</v>
      </c>
      <c r="B123" s="3" t="s">
        <v>1330</v>
      </c>
      <c r="C123" s="3" t="s">
        <v>1763</v>
      </c>
      <c r="D123" s="3" t="s">
        <v>1764</v>
      </c>
      <c r="E123" s="3">
        <v>107.74</v>
      </c>
      <c r="F123" s="3" t="s">
        <v>2368</v>
      </c>
      <c r="G123" s="5" t="s">
        <v>2369</v>
      </c>
      <c r="H123" s="3" t="s">
        <v>1765</v>
      </c>
      <c r="I123" s="4"/>
    </row>
    <row r="124" spans="1:9" ht="37.049999999999997">
      <c r="A124" s="10" t="s">
        <v>841</v>
      </c>
      <c r="B124" s="3" t="s">
        <v>843</v>
      </c>
      <c r="C124" s="3" t="s">
        <v>842</v>
      </c>
      <c r="D124" s="3" t="s">
        <v>844</v>
      </c>
      <c r="E124" s="3">
        <v>59.61</v>
      </c>
      <c r="F124" s="3" t="s">
        <v>2368</v>
      </c>
      <c r="G124" s="5" t="s">
        <v>2369</v>
      </c>
      <c r="H124" s="3" t="s">
        <v>846</v>
      </c>
      <c r="I124" s="12" t="s">
        <v>610</v>
      </c>
    </row>
    <row r="125" spans="1:9">
      <c r="A125" s="10" t="s">
        <v>285</v>
      </c>
      <c r="B125" s="3" t="s">
        <v>129</v>
      </c>
      <c r="C125" s="3" t="s">
        <v>286</v>
      </c>
      <c r="D125" s="3" t="s">
        <v>289</v>
      </c>
      <c r="E125" s="3">
        <v>52</v>
      </c>
      <c r="F125" s="3" t="s">
        <v>2374</v>
      </c>
      <c r="G125" s="3" t="s">
        <v>279</v>
      </c>
      <c r="H125" s="3" t="s">
        <v>294</v>
      </c>
      <c r="I125" s="4"/>
    </row>
    <row r="126" spans="1:9" ht="24.7">
      <c r="A126" s="10" t="s">
        <v>1753</v>
      </c>
      <c r="B126" s="3" t="s">
        <v>129</v>
      </c>
      <c r="C126" s="3" t="s">
        <v>1754</v>
      </c>
      <c r="D126" s="3" t="s">
        <v>1758</v>
      </c>
      <c r="E126" s="3">
        <v>107.2</v>
      </c>
      <c r="F126" s="3" t="s">
        <v>2375</v>
      </c>
      <c r="G126" s="3" t="s">
        <v>157</v>
      </c>
      <c r="H126" s="3" t="s">
        <v>1761</v>
      </c>
      <c r="I126" s="4"/>
    </row>
    <row r="127" spans="1:9">
      <c r="A127" s="10" t="s">
        <v>452</v>
      </c>
      <c r="B127" s="3" t="s">
        <v>58</v>
      </c>
      <c r="C127" s="3" t="s">
        <v>453</v>
      </c>
      <c r="D127" s="3" t="s">
        <v>455</v>
      </c>
      <c r="E127" s="3">
        <v>54</v>
      </c>
      <c r="F127" s="3" t="s">
        <v>2374</v>
      </c>
      <c r="G127" s="3" t="s">
        <v>279</v>
      </c>
      <c r="H127" s="3" t="s">
        <v>458</v>
      </c>
      <c r="I127" s="4"/>
    </row>
    <row r="128" spans="1:9" ht="24.7">
      <c r="A128" s="10" t="s">
        <v>2271</v>
      </c>
      <c r="B128" s="3" t="s">
        <v>154</v>
      </c>
      <c r="C128" s="3" t="s">
        <v>2272</v>
      </c>
      <c r="D128" s="3" t="s">
        <v>2274</v>
      </c>
      <c r="E128" s="3">
        <v>439.51</v>
      </c>
      <c r="F128" s="3" t="s">
        <v>2376</v>
      </c>
      <c r="G128" s="3" t="s">
        <v>143</v>
      </c>
      <c r="H128" s="3" t="s">
        <v>526</v>
      </c>
      <c r="I128" s="4"/>
    </row>
    <row r="129" spans="1:9" ht="24.7">
      <c r="A129" s="10" t="s">
        <v>1967</v>
      </c>
      <c r="B129" s="3" t="s">
        <v>763</v>
      </c>
      <c r="C129" s="3" t="s">
        <v>1968</v>
      </c>
      <c r="D129" s="3" t="s">
        <v>1969</v>
      </c>
      <c r="E129" s="3">
        <v>159.01</v>
      </c>
      <c r="F129" s="3" t="s">
        <v>2377</v>
      </c>
      <c r="G129" s="3" t="s">
        <v>86</v>
      </c>
      <c r="H129" s="3" t="s">
        <v>1245</v>
      </c>
      <c r="I129" s="4"/>
    </row>
    <row r="130" spans="1:9">
      <c r="A130" s="10" t="s">
        <v>953</v>
      </c>
      <c r="B130" s="3" t="s">
        <v>955</v>
      </c>
      <c r="C130" s="3" t="s">
        <v>954</v>
      </c>
      <c r="D130" s="3" t="s">
        <v>956</v>
      </c>
      <c r="E130" s="3">
        <v>62.7</v>
      </c>
      <c r="F130" s="3" t="s">
        <v>2378</v>
      </c>
      <c r="G130" s="3" t="s">
        <v>74</v>
      </c>
      <c r="H130" s="3" t="s">
        <v>959</v>
      </c>
      <c r="I130" s="4"/>
    </row>
    <row r="131" spans="1:9" ht="24.7">
      <c r="A131" s="10" t="s">
        <v>383</v>
      </c>
      <c r="B131" s="3" t="s">
        <v>115</v>
      </c>
      <c r="C131" s="3" t="s">
        <v>384</v>
      </c>
      <c r="D131" s="3" t="s">
        <v>120</v>
      </c>
      <c r="E131" s="3">
        <v>53.04</v>
      </c>
      <c r="F131" s="3" t="s">
        <v>2366</v>
      </c>
      <c r="G131" s="3" t="s">
        <v>50</v>
      </c>
      <c r="H131" s="3" t="s">
        <v>124</v>
      </c>
      <c r="I131" s="4"/>
    </row>
    <row r="132" spans="1:9">
      <c r="A132" s="10" t="s">
        <v>432</v>
      </c>
      <c r="B132" s="3" t="s">
        <v>433</v>
      </c>
      <c r="C132" s="3" t="s">
        <v>207</v>
      </c>
      <c r="D132" s="3" t="s">
        <v>435</v>
      </c>
      <c r="E132" s="3">
        <v>53.69</v>
      </c>
      <c r="F132" s="3" t="s">
        <v>2363</v>
      </c>
      <c r="G132" s="3" t="s">
        <v>86</v>
      </c>
      <c r="H132" s="3" t="s">
        <v>438</v>
      </c>
      <c r="I132" s="4"/>
    </row>
    <row r="133" spans="1:9">
      <c r="A133" s="10" t="s">
        <v>1144</v>
      </c>
      <c r="B133" s="3" t="s">
        <v>1146</v>
      </c>
      <c r="C133" s="3" t="s">
        <v>1145</v>
      </c>
      <c r="D133" s="3" t="s">
        <v>1150</v>
      </c>
      <c r="E133" s="3">
        <v>67.91</v>
      </c>
      <c r="F133" s="3" t="s">
        <v>2379</v>
      </c>
      <c r="G133" s="3" t="s">
        <v>308</v>
      </c>
      <c r="H133" s="3" t="s">
        <v>1153</v>
      </c>
      <c r="I133" s="4"/>
    </row>
    <row r="134" spans="1:9" ht="24.7">
      <c r="A134" s="10" t="s">
        <v>1328</v>
      </c>
      <c r="B134" s="3" t="s">
        <v>1330</v>
      </c>
      <c r="C134" s="3" t="s">
        <v>1329</v>
      </c>
      <c r="D134" s="3" t="s">
        <v>1331</v>
      </c>
      <c r="E134" s="3">
        <v>76.8</v>
      </c>
      <c r="F134" s="3" t="s">
        <v>2368</v>
      </c>
      <c r="G134" s="5" t="s">
        <v>2369</v>
      </c>
      <c r="H134" s="3" t="s">
        <v>1332</v>
      </c>
      <c r="I134" s="4"/>
    </row>
    <row r="135" spans="1:9" ht="24.7">
      <c r="A135" s="10" t="s">
        <v>2178</v>
      </c>
      <c r="B135" s="3" t="s">
        <v>549</v>
      </c>
      <c r="C135" s="3" t="s">
        <v>1968</v>
      </c>
      <c r="D135" s="3" t="s">
        <v>2179</v>
      </c>
      <c r="E135" s="3">
        <v>284.39999999999998</v>
      </c>
      <c r="F135" s="3" t="s">
        <v>2377</v>
      </c>
      <c r="G135" s="3" t="s">
        <v>86</v>
      </c>
      <c r="H135" s="3" t="s">
        <v>2180</v>
      </c>
      <c r="I135" s="4"/>
    </row>
    <row r="136" spans="1:9">
      <c r="A136" s="10" t="s">
        <v>366</v>
      </c>
      <c r="B136" s="3" t="s">
        <v>276</v>
      </c>
      <c r="C136" s="3" t="s">
        <v>367</v>
      </c>
      <c r="D136" s="3" t="s">
        <v>368</v>
      </c>
      <c r="E136" s="3">
        <v>52.88</v>
      </c>
      <c r="F136" s="3" t="s">
        <v>2380</v>
      </c>
      <c r="G136" s="3" t="s">
        <v>157</v>
      </c>
      <c r="H136" s="3" t="s">
        <v>371</v>
      </c>
      <c r="I136" s="4"/>
    </row>
    <row r="137" spans="1:9" ht="24.7">
      <c r="A137" s="10" t="s">
        <v>295</v>
      </c>
      <c r="B137" s="3" t="s">
        <v>129</v>
      </c>
      <c r="C137" s="3" t="s">
        <v>296</v>
      </c>
      <c r="D137" s="3">
        <v>1260</v>
      </c>
      <c r="E137" s="3">
        <v>52.13</v>
      </c>
      <c r="F137" s="3" t="s">
        <v>2381</v>
      </c>
      <c r="G137" s="3" t="s">
        <v>118</v>
      </c>
      <c r="H137" s="3" t="s">
        <v>301</v>
      </c>
      <c r="I137" s="4"/>
    </row>
    <row r="138" spans="1:9">
      <c r="A138" s="10" t="s">
        <v>2194</v>
      </c>
      <c r="B138" s="3" t="s">
        <v>549</v>
      </c>
      <c r="C138" s="3" t="s">
        <v>2195</v>
      </c>
      <c r="D138" s="3" t="s">
        <v>2197</v>
      </c>
      <c r="E138" s="3">
        <v>296.10000000000002</v>
      </c>
      <c r="F138" s="3" t="s">
        <v>2382</v>
      </c>
      <c r="G138" s="3" t="s">
        <v>279</v>
      </c>
      <c r="H138" s="3" t="s">
        <v>2199</v>
      </c>
      <c r="I138" s="4"/>
    </row>
    <row r="139" spans="1:9">
      <c r="A139" s="10" t="s">
        <v>818</v>
      </c>
      <c r="B139" s="3" t="s">
        <v>58</v>
      </c>
      <c r="C139" s="3" t="s">
        <v>819</v>
      </c>
      <c r="D139" s="3" t="s">
        <v>823</v>
      </c>
      <c r="E139" s="3">
        <v>59.38</v>
      </c>
      <c r="F139" s="3" t="s">
        <v>2377</v>
      </c>
      <c r="G139" s="3" t="s">
        <v>86</v>
      </c>
      <c r="H139" s="3" t="s">
        <v>825</v>
      </c>
      <c r="I139" s="4"/>
    </row>
    <row r="140" spans="1:9" ht="37.049999999999997">
      <c r="A140" s="10" t="s">
        <v>1858</v>
      </c>
      <c r="B140" s="3" t="s">
        <v>1860</v>
      </c>
      <c r="C140" s="3" t="s">
        <v>1859</v>
      </c>
      <c r="D140" s="3" t="s">
        <v>1861</v>
      </c>
      <c r="E140" s="3">
        <v>122.4</v>
      </c>
      <c r="F140" s="3" t="s">
        <v>2383</v>
      </c>
      <c r="G140" s="3" t="s">
        <v>60</v>
      </c>
      <c r="H140" s="3" t="s">
        <v>1863</v>
      </c>
      <c r="I140" s="12" t="s">
        <v>44</v>
      </c>
    </row>
    <row r="141" spans="1:9" ht="37.049999999999997">
      <c r="A141" s="10" t="s">
        <v>1191</v>
      </c>
      <c r="B141" s="3" t="s">
        <v>58</v>
      </c>
      <c r="C141" s="3" t="s">
        <v>1192</v>
      </c>
      <c r="D141" s="3" t="s">
        <v>1196</v>
      </c>
      <c r="E141" s="3">
        <v>69.709999999999994</v>
      </c>
      <c r="F141" s="3" t="s">
        <v>2384</v>
      </c>
      <c r="G141" s="3" t="s">
        <v>60</v>
      </c>
      <c r="H141" s="3" t="s">
        <v>1199</v>
      </c>
      <c r="I141" s="12" t="s">
        <v>510</v>
      </c>
    </row>
    <row r="142" spans="1:9" ht="37.049999999999997">
      <c r="A142" s="10" t="s">
        <v>754</v>
      </c>
      <c r="B142" s="3" t="s">
        <v>276</v>
      </c>
      <c r="C142" s="3" t="s">
        <v>400</v>
      </c>
      <c r="D142" s="3" t="s">
        <v>756</v>
      </c>
      <c r="E142" s="3">
        <v>58.31</v>
      </c>
      <c r="F142" s="3" t="s">
        <v>2329</v>
      </c>
      <c r="G142" s="3" t="s">
        <v>157</v>
      </c>
      <c r="H142" s="3" t="s">
        <v>759</v>
      </c>
      <c r="I142" s="12" t="s">
        <v>510</v>
      </c>
    </row>
    <row r="143" spans="1:9" ht="37.049999999999997">
      <c r="A143" s="10" t="s">
        <v>1428</v>
      </c>
      <c r="B143" s="3" t="s">
        <v>141</v>
      </c>
      <c r="C143" s="3" t="s">
        <v>1429</v>
      </c>
      <c r="D143" s="3" t="s">
        <v>1433</v>
      </c>
      <c r="E143" s="3">
        <v>82.18</v>
      </c>
      <c r="F143" s="3" t="s">
        <v>2385</v>
      </c>
      <c r="G143" s="3" t="s">
        <v>1114</v>
      </c>
      <c r="H143" s="3" t="s">
        <v>1436</v>
      </c>
      <c r="I143" s="12" t="s">
        <v>44</v>
      </c>
    </row>
    <row r="144" spans="1:9" ht="37.049999999999997">
      <c r="A144" s="10" t="s">
        <v>1438</v>
      </c>
      <c r="B144" s="3" t="s">
        <v>141</v>
      </c>
      <c r="C144" s="3" t="s">
        <v>1429</v>
      </c>
      <c r="D144" s="3" t="s">
        <v>1433</v>
      </c>
      <c r="E144" s="3">
        <v>82.18</v>
      </c>
      <c r="F144" s="3" t="s">
        <v>2385</v>
      </c>
      <c r="G144" s="3" t="s">
        <v>1114</v>
      </c>
      <c r="H144" s="3" t="s">
        <v>1436</v>
      </c>
      <c r="I144" s="12" t="s">
        <v>44</v>
      </c>
    </row>
    <row r="145" spans="1:9" ht="24.7">
      <c r="A145" s="10" t="s">
        <v>1388</v>
      </c>
      <c r="B145" s="3" t="s">
        <v>549</v>
      </c>
      <c r="C145" s="3" t="s">
        <v>548</v>
      </c>
      <c r="D145" s="3" t="s">
        <v>1389</v>
      </c>
      <c r="E145" s="3">
        <v>78.819999999999993</v>
      </c>
      <c r="F145" s="3" t="s">
        <v>2386</v>
      </c>
      <c r="G145" s="3" t="s">
        <v>118</v>
      </c>
      <c r="H145" s="3" t="s">
        <v>102</v>
      </c>
      <c r="I145" s="4"/>
    </row>
    <row r="146" spans="1:9">
      <c r="A146" s="10" t="s">
        <v>327</v>
      </c>
      <c r="B146" s="3" t="s">
        <v>94</v>
      </c>
      <c r="C146" s="3" t="s">
        <v>328</v>
      </c>
      <c r="D146" s="3" t="s">
        <v>332</v>
      </c>
      <c r="E146" s="3">
        <v>52.47</v>
      </c>
      <c r="F146" s="3" t="s">
        <v>2387</v>
      </c>
      <c r="G146" s="3" t="s">
        <v>31</v>
      </c>
      <c r="H146" s="3" t="s">
        <v>337</v>
      </c>
      <c r="I146" s="4"/>
    </row>
    <row r="147" spans="1:9" ht="37.049999999999997">
      <c r="A147" s="10" t="s">
        <v>479</v>
      </c>
      <c r="B147" s="3" t="s">
        <v>481</v>
      </c>
      <c r="C147" s="3" t="s">
        <v>480</v>
      </c>
      <c r="D147" s="3" t="s">
        <v>482</v>
      </c>
      <c r="E147" s="3">
        <v>54.54</v>
      </c>
      <c r="F147" s="3" t="s">
        <v>2388</v>
      </c>
      <c r="G147" s="5" t="s">
        <v>2369</v>
      </c>
      <c r="H147" s="3" t="s">
        <v>485</v>
      </c>
      <c r="I147" s="12" t="s">
        <v>610</v>
      </c>
    </row>
    <row r="148" spans="1:9">
      <c r="A148" s="10" t="s">
        <v>1355</v>
      </c>
      <c r="B148" s="3" t="s">
        <v>1348</v>
      </c>
      <c r="C148" s="3" t="s">
        <v>1347</v>
      </c>
      <c r="D148" s="3" t="s">
        <v>1350</v>
      </c>
      <c r="E148" s="3">
        <v>77.55</v>
      </c>
      <c r="F148" s="3" t="s">
        <v>2364</v>
      </c>
      <c r="G148" s="3" t="s">
        <v>50</v>
      </c>
      <c r="H148" s="3" t="s">
        <v>1354</v>
      </c>
      <c r="I148" s="4"/>
    </row>
    <row r="149" spans="1:9">
      <c r="A149" s="10" t="s">
        <v>1154</v>
      </c>
      <c r="B149" s="3" t="s">
        <v>154</v>
      </c>
      <c r="C149" s="3" t="s">
        <v>1155</v>
      </c>
      <c r="D149" s="3" t="s">
        <v>1157</v>
      </c>
      <c r="E149" s="3">
        <v>68.11</v>
      </c>
      <c r="F149" s="3" t="s">
        <v>2389</v>
      </c>
      <c r="G149" s="3" t="s">
        <v>74</v>
      </c>
      <c r="H149" s="3" t="s">
        <v>1160</v>
      </c>
      <c r="I149" s="4"/>
    </row>
    <row r="150" spans="1:9" ht="24.7">
      <c r="A150" s="10" t="s">
        <v>183</v>
      </c>
      <c r="B150" s="3" t="s">
        <v>94</v>
      </c>
      <c r="C150" s="3" t="s">
        <v>184</v>
      </c>
      <c r="D150" s="3" t="s">
        <v>187</v>
      </c>
      <c r="E150" s="3">
        <v>51.2</v>
      </c>
      <c r="F150" s="3" t="s">
        <v>2390</v>
      </c>
      <c r="G150" s="5" t="s">
        <v>2369</v>
      </c>
      <c r="H150" s="3" t="s">
        <v>191</v>
      </c>
      <c r="I150" s="4"/>
    </row>
    <row r="151" spans="1:9" ht="24.7">
      <c r="A151" s="10" t="s">
        <v>1250</v>
      </c>
      <c r="B151" s="3" t="s">
        <v>549</v>
      </c>
      <c r="C151" s="3" t="s">
        <v>1111</v>
      </c>
      <c r="D151" s="3" t="s">
        <v>1251</v>
      </c>
      <c r="E151" s="3">
        <v>73.92</v>
      </c>
      <c r="F151" s="3" t="s">
        <v>2391</v>
      </c>
      <c r="G151" s="3" t="s">
        <v>279</v>
      </c>
      <c r="H151" s="3" t="s">
        <v>102</v>
      </c>
      <c r="I151" s="4"/>
    </row>
    <row r="152" spans="1:9">
      <c r="A152" s="10" t="s">
        <v>583</v>
      </c>
      <c r="B152" s="3" t="s">
        <v>94</v>
      </c>
      <c r="C152" s="3" t="s">
        <v>584</v>
      </c>
      <c r="D152" s="3" t="s">
        <v>586</v>
      </c>
      <c r="E152" s="3">
        <v>55.04</v>
      </c>
      <c r="F152" s="3" t="s">
        <v>2392</v>
      </c>
      <c r="G152" s="3" t="s">
        <v>202</v>
      </c>
      <c r="H152" s="3" t="s">
        <v>589</v>
      </c>
      <c r="I152" s="4"/>
    </row>
    <row r="153" spans="1:9" ht="24.7">
      <c r="A153" s="10" t="s">
        <v>705</v>
      </c>
      <c r="B153" s="3" t="s">
        <v>58</v>
      </c>
      <c r="C153" s="3" t="s">
        <v>706</v>
      </c>
      <c r="D153" s="3" t="s">
        <v>710</v>
      </c>
      <c r="E153" s="3">
        <v>57.06</v>
      </c>
      <c r="F153" s="3" t="s">
        <v>2393</v>
      </c>
      <c r="G153" s="3" t="s">
        <v>86</v>
      </c>
      <c r="H153" s="3" t="s">
        <v>715</v>
      </c>
      <c r="I153" s="4"/>
    </row>
    <row r="154" spans="1:9" ht="24.7">
      <c r="A154" s="10" t="s">
        <v>199</v>
      </c>
      <c r="B154" s="3" t="s">
        <v>115</v>
      </c>
      <c r="C154" s="3" t="s">
        <v>114</v>
      </c>
      <c r="D154" s="3" t="s">
        <v>120</v>
      </c>
      <c r="E154" s="3">
        <v>51.46</v>
      </c>
      <c r="F154" s="3" t="s">
        <v>2394</v>
      </c>
      <c r="G154" s="3" t="s">
        <v>202</v>
      </c>
      <c r="H154" s="3" t="s">
        <v>205</v>
      </c>
      <c r="I154" s="4"/>
    </row>
    <row r="155" spans="1:9">
      <c r="A155" s="10" t="s">
        <v>1975</v>
      </c>
      <c r="B155" s="3" t="s">
        <v>549</v>
      </c>
      <c r="C155" s="3" t="s">
        <v>1976</v>
      </c>
      <c r="D155" s="3" t="s">
        <v>1977</v>
      </c>
      <c r="E155" s="3">
        <v>161.76</v>
      </c>
      <c r="F155" s="3" t="s">
        <v>2395</v>
      </c>
      <c r="G155" s="3" t="s">
        <v>60</v>
      </c>
      <c r="H155" s="3" t="s">
        <v>1978</v>
      </c>
      <c r="I155" s="4"/>
    </row>
    <row r="156" spans="1:9">
      <c r="A156" s="10" t="s">
        <v>1292</v>
      </c>
      <c r="B156" s="3" t="s">
        <v>94</v>
      </c>
      <c r="C156" s="3" t="s">
        <v>1293</v>
      </c>
      <c r="D156" s="3" t="s">
        <v>1296</v>
      </c>
      <c r="E156" s="3">
        <v>75.260000000000005</v>
      </c>
      <c r="F156" s="3" t="s">
        <v>2396</v>
      </c>
      <c r="G156" s="3" t="s">
        <v>308</v>
      </c>
      <c r="H156" s="3" t="s">
        <v>1298</v>
      </c>
      <c r="I156" s="4"/>
    </row>
    <row r="157" spans="1:9" ht="24.7">
      <c r="A157" s="10" t="s">
        <v>1658</v>
      </c>
      <c r="B157" s="3" t="s">
        <v>58</v>
      </c>
      <c r="C157" s="3" t="s">
        <v>1659</v>
      </c>
      <c r="D157" s="3" t="s">
        <v>1660</v>
      </c>
      <c r="E157" s="3">
        <v>92.71</v>
      </c>
      <c r="F157" s="3" t="s">
        <v>2397</v>
      </c>
      <c r="G157" s="3" t="s">
        <v>157</v>
      </c>
      <c r="H157" s="3" t="s">
        <v>1068</v>
      </c>
      <c r="I157" s="4"/>
    </row>
    <row r="158" spans="1:9" ht="24.7">
      <c r="A158" s="10" t="s">
        <v>1953</v>
      </c>
      <c r="B158" s="3" t="s">
        <v>154</v>
      </c>
      <c r="C158" s="3" t="s">
        <v>1954</v>
      </c>
      <c r="D158" s="3" t="s">
        <v>1774</v>
      </c>
      <c r="E158" s="3">
        <v>156</v>
      </c>
      <c r="F158" s="3" t="s">
        <v>2398</v>
      </c>
      <c r="G158" s="3" t="s">
        <v>279</v>
      </c>
      <c r="H158" s="3" t="s">
        <v>526</v>
      </c>
      <c r="I158" s="4"/>
    </row>
    <row r="159" spans="1:9" ht="24.7">
      <c r="A159" s="10" t="s">
        <v>1825</v>
      </c>
      <c r="B159" s="3" t="s">
        <v>58</v>
      </c>
      <c r="C159" s="3" t="s">
        <v>1826</v>
      </c>
      <c r="D159" s="3" t="s">
        <v>1827</v>
      </c>
      <c r="E159" s="3">
        <v>119.88</v>
      </c>
      <c r="F159" s="3" t="s">
        <v>2399</v>
      </c>
      <c r="G159" s="3" t="s">
        <v>50</v>
      </c>
      <c r="H159" s="3" t="s">
        <v>1830</v>
      </c>
      <c r="I159" s="4"/>
    </row>
    <row r="160" spans="1:9" ht="24.7">
      <c r="A160" s="10" t="s">
        <v>2161</v>
      </c>
      <c r="B160" s="3" t="s">
        <v>763</v>
      </c>
      <c r="C160" s="3" t="s">
        <v>2162</v>
      </c>
      <c r="D160" s="3" t="s">
        <v>2163</v>
      </c>
      <c r="E160" s="3">
        <v>278.12</v>
      </c>
      <c r="F160" s="3" t="s">
        <v>2400</v>
      </c>
      <c r="G160" s="3" t="s">
        <v>118</v>
      </c>
      <c r="H160" s="3" t="s">
        <v>2167</v>
      </c>
      <c r="I160" s="4"/>
    </row>
    <row r="161" spans="1:9">
      <c r="A161" s="10" t="s">
        <v>1999</v>
      </c>
      <c r="B161" s="3" t="s">
        <v>763</v>
      </c>
      <c r="C161" s="3" t="s">
        <v>2000</v>
      </c>
      <c r="D161" s="3" t="s">
        <v>2001</v>
      </c>
      <c r="E161" s="3">
        <v>171.25</v>
      </c>
      <c r="F161" s="3" t="s">
        <v>2393</v>
      </c>
      <c r="G161" s="3" t="s">
        <v>86</v>
      </c>
      <c r="H161" s="3" t="s">
        <v>2004</v>
      </c>
      <c r="I161" s="4"/>
    </row>
    <row r="162" spans="1:9" ht="24.7">
      <c r="A162" s="10" t="s">
        <v>113</v>
      </c>
      <c r="B162" s="3" t="s">
        <v>115</v>
      </c>
      <c r="C162" s="3" t="s">
        <v>114</v>
      </c>
      <c r="D162" s="3" t="s">
        <v>120</v>
      </c>
      <c r="E162" s="3">
        <v>50.41</v>
      </c>
      <c r="F162" s="3" t="s">
        <v>2401</v>
      </c>
      <c r="G162" s="3" t="s">
        <v>118</v>
      </c>
      <c r="H162" s="3" t="s">
        <v>124</v>
      </c>
      <c r="I162" s="4"/>
    </row>
    <row r="163" spans="1:9" ht="37.049999999999997">
      <c r="A163" s="10" t="s">
        <v>1372</v>
      </c>
      <c r="B163" s="3" t="s">
        <v>1374</v>
      </c>
      <c r="C163" s="3" t="s">
        <v>1373</v>
      </c>
      <c r="D163" s="3" t="s">
        <v>1375</v>
      </c>
      <c r="E163" s="3">
        <v>78.5</v>
      </c>
      <c r="F163" s="3" t="s">
        <v>2401</v>
      </c>
      <c r="G163" s="3" t="s">
        <v>50</v>
      </c>
      <c r="H163" s="3" t="s">
        <v>1377</v>
      </c>
      <c r="I163" s="12" t="s">
        <v>44</v>
      </c>
    </row>
    <row r="164" spans="1:9" ht="24.7">
      <c r="A164" s="10" t="s">
        <v>389</v>
      </c>
      <c r="B164" s="3" t="s">
        <v>154</v>
      </c>
      <c r="C164" s="3" t="s">
        <v>390</v>
      </c>
      <c r="D164" s="3" t="s">
        <v>394</v>
      </c>
      <c r="E164" s="3">
        <v>53.06</v>
      </c>
      <c r="F164" s="3" t="s">
        <v>2402</v>
      </c>
      <c r="G164" s="3" t="s">
        <v>168</v>
      </c>
      <c r="H164" s="3" t="s">
        <v>397</v>
      </c>
      <c r="I164" s="4"/>
    </row>
    <row r="165" spans="1:9" ht="24.7">
      <c r="A165" s="10" t="s">
        <v>2229</v>
      </c>
      <c r="B165" s="3" t="s">
        <v>763</v>
      </c>
      <c r="C165" s="3" t="s">
        <v>2230</v>
      </c>
      <c r="D165" s="3" t="s">
        <v>2232</v>
      </c>
      <c r="E165" s="3">
        <v>357.29</v>
      </c>
      <c r="F165" s="3" t="s">
        <v>2403</v>
      </c>
      <c r="G165" s="3" t="s">
        <v>86</v>
      </c>
      <c r="H165" s="3" t="s">
        <v>2235</v>
      </c>
      <c r="I165" s="4"/>
    </row>
    <row r="166" spans="1:9" ht="24.7">
      <c r="A166" s="10" t="s">
        <v>1831</v>
      </c>
      <c r="B166" s="3" t="s">
        <v>763</v>
      </c>
      <c r="C166" s="3" t="s">
        <v>1832</v>
      </c>
      <c r="D166" s="3" t="s">
        <v>1833</v>
      </c>
      <c r="E166" s="3">
        <v>120.15</v>
      </c>
      <c r="F166" s="3" t="s">
        <v>2393</v>
      </c>
      <c r="G166" s="3" t="s">
        <v>86</v>
      </c>
      <c r="H166" s="3" t="s">
        <v>1835</v>
      </c>
      <c r="I166" s="4"/>
    </row>
    <row r="167" spans="1:9" ht="24.7">
      <c r="A167" s="10" t="s">
        <v>1729</v>
      </c>
      <c r="B167" s="3" t="s">
        <v>549</v>
      </c>
      <c r="C167" s="3" t="s">
        <v>1634</v>
      </c>
      <c r="D167" s="3" t="s">
        <v>1635</v>
      </c>
      <c r="E167" s="3">
        <v>101.47</v>
      </c>
      <c r="F167" s="3" t="s">
        <v>2404</v>
      </c>
      <c r="G167" s="3" t="s">
        <v>308</v>
      </c>
      <c r="H167" s="3" t="s">
        <v>1730</v>
      </c>
      <c r="I167" s="4"/>
    </row>
    <row r="168" spans="1:9" ht="24.7">
      <c r="A168" s="10" t="s">
        <v>1841</v>
      </c>
      <c r="B168" s="3" t="s">
        <v>549</v>
      </c>
      <c r="C168" s="3" t="s">
        <v>1111</v>
      </c>
      <c r="D168" s="3" t="s">
        <v>1844</v>
      </c>
      <c r="E168" s="3">
        <v>120.58</v>
      </c>
      <c r="F168" s="3" t="s">
        <v>2405</v>
      </c>
      <c r="G168" s="3" t="s">
        <v>86</v>
      </c>
      <c r="H168" s="3" t="s">
        <v>294</v>
      </c>
      <c r="I168" s="4"/>
    </row>
    <row r="169" spans="1:9" ht="37.049999999999997">
      <c r="A169" s="10" t="s">
        <v>45</v>
      </c>
      <c r="B169" s="3" t="s">
        <v>47</v>
      </c>
      <c r="C169" s="3" t="s">
        <v>46</v>
      </c>
      <c r="D169" s="3" t="s">
        <v>52</v>
      </c>
      <c r="E169" s="3">
        <v>50</v>
      </c>
      <c r="F169" s="3" t="s">
        <v>2406</v>
      </c>
      <c r="G169" s="3" t="s">
        <v>50</v>
      </c>
      <c r="H169" s="3" t="s">
        <v>54</v>
      </c>
      <c r="I169" s="12" t="s">
        <v>44</v>
      </c>
    </row>
    <row r="170" spans="1:9">
      <c r="A170" s="10" t="s">
        <v>1494</v>
      </c>
      <c r="B170" s="3" t="s">
        <v>1348</v>
      </c>
      <c r="C170" s="3" t="s">
        <v>1495</v>
      </c>
      <c r="D170" s="3" t="s">
        <v>1497</v>
      </c>
      <c r="E170" s="3">
        <v>84.5</v>
      </c>
      <c r="F170" s="3" t="s">
        <v>2407</v>
      </c>
      <c r="G170" s="5" t="s">
        <v>2369</v>
      </c>
      <c r="H170" s="3" t="s">
        <v>1500</v>
      </c>
      <c r="I170" s="4"/>
    </row>
    <row r="171" spans="1:9" ht="37.049999999999997">
      <c r="A171" s="10" t="s">
        <v>1422</v>
      </c>
      <c r="B171" s="3" t="s">
        <v>1177</v>
      </c>
      <c r="C171" s="3" t="s">
        <v>1423</v>
      </c>
      <c r="D171" s="3" t="s">
        <v>1424</v>
      </c>
      <c r="E171" s="3">
        <v>80.14</v>
      </c>
      <c r="F171" s="3" t="s">
        <v>2408</v>
      </c>
      <c r="G171" s="3" t="s">
        <v>118</v>
      </c>
      <c r="H171" s="3" t="s">
        <v>1427</v>
      </c>
      <c r="I171" s="4"/>
    </row>
    <row r="172" spans="1:9">
      <c r="A172" s="10" t="s">
        <v>69</v>
      </c>
      <c r="B172" s="3" t="s">
        <v>58</v>
      </c>
      <c r="C172" s="3" t="s">
        <v>70</v>
      </c>
      <c r="D172" s="3" t="s">
        <v>76</v>
      </c>
      <c r="E172" s="3">
        <v>50.05</v>
      </c>
      <c r="F172" s="3" t="s">
        <v>2409</v>
      </c>
      <c r="G172" s="3" t="s">
        <v>74</v>
      </c>
      <c r="H172" s="3" t="s">
        <v>81</v>
      </c>
      <c r="I172" s="4"/>
    </row>
    <row r="173" spans="1:9">
      <c r="A173" s="10" t="s">
        <v>217</v>
      </c>
      <c r="B173" s="3" t="s">
        <v>219</v>
      </c>
      <c r="C173" s="3" t="s">
        <v>218</v>
      </c>
      <c r="D173" s="3" t="s">
        <v>223</v>
      </c>
      <c r="E173" s="3">
        <v>51.63</v>
      </c>
      <c r="F173" s="3" t="s">
        <v>2410</v>
      </c>
      <c r="G173" s="3" t="s">
        <v>86</v>
      </c>
      <c r="H173" s="3" t="s">
        <v>228</v>
      </c>
      <c r="I173" s="4"/>
    </row>
    <row r="174" spans="1:9" ht="24.7">
      <c r="A174" s="10" t="s">
        <v>126</v>
      </c>
      <c r="B174" s="3" t="s">
        <v>129</v>
      </c>
      <c r="C174" s="3" t="s">
        <v>127</v>
      </c>
      <c r="D174" s="3" t="s">
        <v>134</v>
      </c>
      <c r="E174" s="3">
        <v>50.73</v>
      </c>
      <c r="F174" s="3" t="s">
        <v>2411</v>
      </c>
      <c r="G174" s="3" t="s">
        <v>132</v>
      </c>
      <c r="H174" s="3" t="s">
        <v>138</v>
      </c>
      <c r="I174" s="4"/>
    </row>
    <row r="175" spans="1:9">
      <c r="A175" s="10" t="s">
        <v>947</v>
      </c>
      <c r="B175" s="3" t="s">
        <v>58</v>
      </c>
      <c r="C175" s="3" t="s">
        <v>948</v>
      </c>
      <c r="D175" s="3" t="s">
        <v>949</v>
      </c>
      <c r="E175" s="3">
        <v>62.55</v>
      </c>
      <c r="F175" s="3" t="s">
        <v>2412</v>
      </c>
      <c r="G175" s="3" t="s">
        <v>60</v>
      </c>
      <c r="H175" s="3" t="s">
        <v>952</v>
      </c>
      <c r="I175" s="4"/>
    </row>
    <row r="176" spans="1:9" ht="24.7">
      <c r="A176" s="10" t="s">
        <v>1051</v>
      </c>
      <c r="B176" s="3" t="s">
        <v>154</v>
      </c>
      <c r="C176" s="3" t="s">
        <v>1052</v>
      </c>
      <c r="D176" s="3" t="s">
        <v>1056</v>
      </c>
      <c r="E176" s="3">
        <v>65.069999999999993</v>
      </c>
      <c r="F176" s="3" t="s">
        <v>2413</v>
      </c>
      <c r="G176" s="3" t="s">
        <v>157</v>
      </c>
      <c r="H176" s="3" t="s">
        <v>1057</v>
      </c>
      <c r="I176" s="12" t="s">
        <v>2495</v>
      </c>
    </row>
    <row r="177" spans="1:9" ht="24.7">
      <c r="A177" s="10" t="s">
        <v>622</v>
      </c>
      <c r="B177" s="3" t="s">
        <v>264</v>
      </c>
      <c r="C177" s="3" t="s">
        <v>263</v>
      </c>
      <c r="D177" s="3" t="s">
        <v>623</v>
      </c>
      <c r="E177" s="3">
        <v>55.88</v>
      </c>
      <c r="F177" s="3" t="s">
        <v>2414</v>
      </c>
      <c r="G177" s="3" t="s">
        <v>308</v>
      </c>
      <c r="H177" s="3" t="s">
        <v>627</v>
      </c>
      <c r="I177" s="4"/>
    </row>
    <row r="178" spans="1:9">
      <c r="A178" s="10" t="s">
        <v>348</v>
      </c>
      <c r="B178" s="3" t="s">
        <v>129</v>
      </c>
      <c r="C178" s="3" t="s">
        <v>296</v>
      </c>
      <c r="D178" s="3" t="s">
        <v>352</v>
      </c>
      <c r="E178" s="3">
        <v>52.77</v>
      </c>
      <c r="F178" s="3" t="s">
        <v>2415</v>
      </c>
      <c r="G178" s="3" t="s">
        <v>279</v>
      </c>
      <c r="H178" s="3" t="s">
        <v>356</v>
      </c>
      <c r="I178" s="4"/>
    </row>
    <row r="179" spans="1:9" ht="24.7">
      <c r="A179" s="10" t="s">
        <v>1715</v>
      </c>
      <c r="B179" s="3" t="s">
        <v>971</v>
      </c>
      <c r="C179" s="3" t="s">
        <v>970</v>
      </c>
      <c r="D179" s="3" t="s">
        <v>1717</v>
      </c>
      <c r="E179" s="3">
        <v>99.75</v>
      </c>
      <c r="F179" s="3" t="s">
        <v>2416</v>
      </c>
      <c r="G179" s="3" t="s">
        <v>157</v>
      </c>
      <c r="H179" s="3" t="s">
        <v>1720</v>
      </c>
      <c r="I179" s="4"/>
    </row>
    <row r="180" spans="1:9" ht="37.049999999999997">
      <c r="A180" s="10" t="s">
        <v>1504</v>
      </c>
      <c r="B180" s="3" t="s">
        <v>141</v>
      </c>
      <c r="C180" s="3" t="s">
        <v>256</v>
      </c>
      <c r="D180" s="3" t="s">
        <v>1505</v>
      </c>
      <c r="E180" s="3">
        <v>84.63</v>
      </c>
      <c r="F180" s="3" t="s">
        <v>2417</v>
      </c>
      <c r="G180" s="3" t="s">
        <v>60</v>
      </c>
      <c r="H180" s="3" t="s">
        <v>1509</v>
      </c>
      <c r="I180" s="12" t="s">
        <v>44</v>
      </c>
    </row>
    <row r="181" spans="1:9">
      <c r="A181" s="10" t="s">
        <v>1378</v>
      </c>
      <c r="B181" s="3" t="s">
        <v>1380</v>
      </c>
      <c r="C181" s="3" t="s">
        <v>1379</v>
      </c>
      <c r="D181" s="3" t="s">
        <v>1011</v>
      </c>
      <c r="E181" s="3">
        <v>78.5</v>
      </c>
      <c r="F181" s="3" t="s">
        <v>2321</v>
      </c>
      <c r="G181" s="3" t="s">
        <v>279</v>
      </c>
      <c r="H181" s="3" t="s">
        <v>1383</v>
      </c>
      <c r="I181" s="4"/>
    </row>
    <row r="182" spans="1:9" ht="37.049999999999997">
      <c r="A182" s="10" t="s">
        <v>2043</v>
      </c>
      <c r="B182" s="3" t="s">
        <v>2045</v>
      </c>
      <c r="C182" s="3" t="s">
        <v>2044</v>
      </c>
      <c r="D182" s="3" t="s">
        <v>2046</v>
      </c>
      <c r="E182" s="3">
        <v>204.1</v>
      </c>
      <c r="F182" s="3" t="s">
        <v>2395</v>
      </c>
      <c r="G182" s="5" t="s">
        <v>2369</v>
      </c>
      <c r="H182" s="3" t="s">
        <v>2049</v>
      </c>
      <c r="I182" s="12" t="s">
        <v>44</v>
      </c>
    </row>
    <row r="183" spans="1:9" ht="24.7">
      <c r="A183" s="10" t="s">
        <v>1110</v>
      </c>
      <c r="B183" s="3" t="s">
        <v>549</v>
      </c>
      <c r="C183" s="3" t="s">
        <v>1111</v>
      </c>
      <c r="D183" s="3" t="s">
        <v>1116</v>
      </c>
      <c r="E183" s="3">
        <v>66.680000000000007</v>
      </c>
      <c r="F183" s="3" t="s">
        <v>2418</v>
      </c>
      <c r="G183" s="3" t="s">
        <v>1114</v>
      </c>
      <c r="H183" s="3" t="s">
        <v>191</v>
      </c>
      <c r="I183" s="4"/>
    </row>
    <row r="184" spans="1:9">
      <c r="A184" s="10" t="s">
        <v>2168</v>
      </c>
      <c r="B184" s="3" t="s">
        <v>1177</v>
      </c>
      <c r="C184" s="3" t="s">
        <v>2169</v>
      </c>
      <c r="D184" s="3" t="s">
        <v>2170</v>
      </c>
      <c r="E184" s="3">
        <v>279.89999999999998</v>
      </c>
      <c r="F184" s="3" t="s">
        <v>2419</v>
      </c>
      <c r="G184" s="5" t="s">
        <v>2369</v>
      </c>
      <c r="H184" s="3" t="s">
        <v>2173</v>
      </c>
      <c r="I184" s="4"/>
    </row>
    <row r="185" spans="1:9">
      <c r="A185" s="10" t="s">
        <v>2050</v>
      </c>
      <c r="B185" s="3" t="s">
        <v>2052</v>
      </c>
      <c r="C185" s="3" t="s">
        <v>2051</v>
      </c>
      <c r="D185" s="3" t="s">
        <v>2053</v>
      </c>
      <c r="E185" s="3">
        <v>209.8</v>
      </c>
      <c r="F185" s="3" t="s">
        <v>2420</v>
      </c>
      <c r="G185" s="5" t="s">
        <v>2369</v>
      </c>
      <c r="H185" s="3" t="s">
        <v>2056</v>
      </c>
      <c r="I185" s="4"/>
    </row>
    <row r="186" spans="1:9" ht="24.7">
      <c r="A186" s="10" t="s">
        <v>1734</v>
      </c>
      <c r="B186" s="3" t="s">
        <v>549</v>
      </c>
      <c r="C186" s="3" t="s">
        <v>1634</v>
      </c>
      <c r="D186" s="3" t="s">
        <v>1736</v>
      </c>
      <c r="E186" s="3">
        <v>104.36</v>
      </c>
      <c r="F186" s="3" t="s">
        <v>2395</v>
      </c>
      <c r="G186" s="3" t="s">
        <v>308</v>
      </c>
      <c r="H186" s="3" t="s">
        <v>1739</v>
      </c>
      <c r="I186" s="4"/>
    </row>
    <row r="187" spans="1:9" ht="24.7">
      <c r="A187" s="10" t="s">
        <v>1000</v>
      </c>
      <c r="B187" s="3" t="s">
        <v>115</v>
      </c>
      <c r="C187" s="3" t="s">
        <v>1001</v>
      </c>
      <c r="D187" s="3" t="s">
        <v>1005</v>
      </c>
      <c r="E187" s="3">
        <v>63.92</v>
      </c>
      <c r="F187" s="3" t="s">
        <v>2421</v>
      </c>
      <c r="G187" s="3" t="s">
        <v>132</v>
      </c>
      <c r="H187" s="3" t="s">
        <v>1008</v>
      </c>
      <c r="I187" s="4"/>
    </row>
    <row r="188" spans="1:9">
      <c r="A188" s="10" t="s">
        <v>2114</v>
      </c>
      <c r="B188" s="3" t="s">
        <v>94</v>
      </c>
      <c r="C188" s="3" t="s">
        <v>2115</v>
      </c>
      <c r="D188" s="3" t="s">
        <v>2116</v>
      </c>
      <c r="E188" s="3">
        <v>255.01</v>
      </c>
      <c r="F188" s="3" t="s">
        <v>2419</v>
      </c>
      <c r="G188" s="5" t="s">
        <v>2369</v>
      </c>
      <c r="H188" s="3" t="s">
        <v>2117</v>
      </c>
      <c r="I188" s="4"/>
    </row>
    <row r="189" spans="1:9" ht="37.049999999999997">
      <c r="A189" s="10" t="s">
        <v>372</v>
      </c>
      <c r="B189" s="3" t="s">
        <v>115</v>
      </c>
      <c r="C189" s="3" t="s">
        <v>373</v>
      </c>
      <c r="D189" s="3" t="s">
        <v>377</v>
      </c>
      <c r="E189" s="3">
        <v>53</v>
      </c>
      <c r="F189" s="3" t="s">
        <v>2422</v>
      </c>
      <c r="G189" s="3" t="s">
        <v>74</v>
      </c>
      <c r="H189" s="3" t="s">
        <v>381</v>
      </c>
      <c r="I189" s="12" t="s">
        <v>44</v>
      </c>
    </row>
    <row r="190" spans="1:9">
      <c r="A190" s="10" t="s">
        <v>1530</v>
      </c>
      <c r="B190" s="3" t="s">
        <v>154</v>
      </c>
      <c r="C190" s="3" t="s">
        <v>152</v>
      </c>
      <c r="D190" s="3" t="s">
        <v>1532</v>
      </c>
      <c r="E190" s="3">
        <v>85.7</v>
      </c>
      <c r="F190" s="3" t="s">
        <v>2423</v>
      </c>
      <c r="G190" s="3" t="s">
        <v>60</v>
      </c>
      <c r="H190" s="3" t="s">
        <v>1535</v>
      </c>
      <c r="I190" s="4"/>
    </row>
    <row r="191" spans="1:9" ht="24.7">
      <c r="A191" s="10" t="s">
        <v>1704</v>
      </c>
      <c r="B191" s="3" t="s">
        <v>94</v>
      </c>
      <c r="C191" s="3" t="s">
        <v>1705</v>
      </c>
      <c r="D191" s="3" t="s">
        <v>1706</v>
      </c>
      <c r="E191" s="3">
        <v>99</v>
      </c>
      <c r="F191" s="3" t="s">
        <v>2424</v>
      </c>
      <c r="G191" s="3" t="s">
        <v>86</v>
      </c>
      <c r="H191" s="3" t="s">
        <v>1708</v>
      </c>
      <c r="I191" s="4"/>
    </row>
    <row r="192" spans="1:9" ht="24.7">
      <c r="A192" s="10" t="s">
        <v>1356</v>
      </c>
      <c r="B192" s="3" t="s">
        <v>58</v>
      </c>
      <c r="C192" s="3" t="s">
        <v>453</v>
      </c>
      <c r="D192" s="3" t="s">
        <v>1357</v>
      </c>
      <c r="E192" s="3">
        <v>77.73</v>
      </c>
      <c r="F192" s="3" t="s">
        <v>2423</v>
      </c>
      <c r="G192" s="3" t="s">
        <v>60</v>
      </c>
      <c r="H192" s="3" t="s">
        <v>1361</v>
      </c>
      <c r="I192" s="4"/>
    </row>
    <row r="193" spans="1:9" ht="24.7">
      <c r="A193" s="10" t="s">
        <v>806</v>
      </c>
      <c r="B193" s="3" t="s">
        <v>129</v>
      </c>
      <c r="C193" s="3" t="s">
        <v>286</v>
      </c>
      <c r="D193" s="3" t="s">
        <v>809</v>
      </c>
      <c r="E193" s="3">
        <v>59.18</v>
      </c>
      <c r="F193" s="3" t="s">
        <v>2423</v>
      </c>
      <c r="G193" s="3" t="s">
        <v>60</v>
      </c>
      <c r="H193" s="3" t="s">
        <v>420</v>
      </c>
      <c r="I193" s="4"/>
    </row>
    <row r="194" spans="1:9" ht="24.7">
      <c r="A194" s="10" t="s">
        <v>1313</v>
      </c>
      <c r="B194" s="3" t="s">
        <v>1315</v>
      </c>
      <c r="C194" s="3" t="s">
        <v>1314</v>
      </c>
      <c r="D194" s="3" t="s">
        <v>1316</v>
      </c>
      <c r="E194" s="3">
        <v>75.92</v>
      </c>
      <c r="F194" s="3" t="s">
        <v>2425</v>
      </c>
      <c r="G194" s="3" t="s">
        <v>50</v>
      </c>
      <c r="H194" s="3" t="s">
        <v>1320</v>
      </c>
      <c r="I194" s="4"/>
    </row>
    <row r="195" spans="1:9" ht="37.049999999999997">
      <c r="A195" s="10" t="s">
        <v>1463</v>
      </c>
      <c r="B195" s="3" t="s">
        <v>276</v>
      </c>
      <c r="C195" s="3" t="s">
        <v>1464</v>
      </c>
      <c r="D195" s="3" t="s">
        <v>1465</v>
      </c>
      <c r="E195" s="3">
        <v>83</v>
      </c>
      <c r="F195" s="3" t="s">
        <v>2424</v>
      </c>
      <c r="G195" s="3" t="s">
        <v>86</v>
      </c>
      <c r="H195" s="3" t="s">
        <v>1467</v>
      </c>
      <c r="I195" s="12" t="s">
        <v>44</v>
      </c>
    </row>
    <row r="196" spans="1:9" ht="24.7">
      <c r="A196" s="10" t="s">
        <v>1286</v>
      </c>
      <c r="B196" s="3" t="s">
        <v>1288</v>
      </c>
      <c r="C196" s="3" t="s">
        <v>1287</v>
      </c>
      <c r="D196" s="3" t="s">
        <v>1289</v>
      </c>
      <c r="E196" s="3">
        <v>75.2</v>
      </c>
      <c r="F196" s="3" t="s">
        <v>2426</v>
      </c>
      <c r="G196" s="3" t="s">
        <v>60</v>
      </c>
      <c r="H196" s="3" t="s">
        <v>1291</v>
      </c>
      <c r="I196" s="4"/>
    </row>
    <row r="197" spans="1:9">
      <c r="A197" s="10" t="s">
        <v>262</v>
      </c>
      <c r="B197" s="3" t="s">
        <v>264</v>
      </c>
      <c r="C197" s="3" t="s">
        <v>263</v>
      </c>
      <c r="D197" s="3" t="s">
        <v>268</v>
      </c>
      <c r="E197" s="3">
        <v>51.95</v>
      </c>
      <c r="F197" s="3" t="s">
        <v>2427</v>
      </c>
      <c r="G197" s="3" t="s">
        <v>202</v>
      </c>
      <c r="H197" s="3" t="s">
        <v>273</v>
      </c>
      <c r="I197" s="4"/>
    </row>
    <row r="198" spans="1:9" ht="24.7">
      <c r="A198" s="10" t="s">
        <v>303</v>
      </c>
      <c r="B198" s="3" t="s">
        <v>129</v>
      </c>
      <c r="C198" s="3" t="s">
        <v>304</v>
      </c>
      <c r="D198" s="3" t="s">
        <v>310</v>
      </c>
      <c r="E198" s="3">
        <v>52.13</v>
      </c>
      <c r="F198" s="3" t="s">
        <v>2428</v>
      </c>
      <c r="G198" s="3" t="s">
        <v>308</v>
      </c>
      <c r="H198" s="3" t="s">
        <v>191</v>
      </c>
      <c r="I198" s="4"/>
    </row>
    <row r="199" spans="1:9" ht="24.7">
      <c r="A199" s="10" t="s">
        <v>56</v>
      </c>
      <c r="B199" s="3" t="s">
        <v>58</v>
      </c>
      <c r="C199" s="3" t="s">
        <v>57</v>
      </c>
      <c r="D199" s="3" t="s">
        <v>62</v>
      </c>
      <c r="E199" s="3">
        <v>50</v>
      </c>
      <c r="F199" s="3" t="s">
        <v>2426</v>
      </c>
      <c r="G199" s="3" t="s">
        <v>60</v>
      </c>
      <c r="H199" s="3" t="s">
        <v>68</v>
      </c>
      <c r="I199" s="4"/>
    </row>
    <row r="200" spans="1:9" ht="24.7">
      <c r="A200" s="10" t="s">
        <v>1633</v>
      </c>
      <c r="B200" s="3" t="s">
        <v>763</v>
      </c>
      <c r="C200" s="3" t="s">
        <v>1634</v>
      </c>
      <c r="D200" s="3" t="s">
        <v>1635</v>
      </c>
      <c r="E200" s="3">
        <v>91.74</v>
      </c>
      <c r="F200" s="3" t="s">
        <v>2429</v>
      </c>
      <c r="G200" s="3" t="s">
        <v>86</v>
      </c>
      <c r="H200" s="3" t="s">
        <v>102</v>
      </c>
      <c r="I200" s="4"/>
    </row>
    <row r="201" spans="1:9" ht="24.7">
      <c r="A201" s="10" t="s">
        <v>1069</v>
      </c>
      <c r="B201" s="3" t="s">
        <v>115</v>
      </c>
      <c r="C201" s="3" t="s">
        <v>1070</v>
      </c>
      <c r="D201" s="3" t="s">
        <v>120</v>
      </c>
      <c r="E201" s="3">
        <v>66</v>
      </c>
      <c r="F201" s="3" t="s">
        <v>2413</v>
      </c>
      <c r="G201" s="3" t="s">
        <v>50</v>
      </c>
      <c r="H201" s="3" t="s">
        <v>1074</v>
      </c>
      <c r="I201" s="4"/>
    </row>
    <row r="202" spans="1:9" ht="24.7">
      <c r="A202" s="10" t="s">
        <v>1032</v>
      </c>
      <c r="B202" s="3" t="s">
        <v>763</v>
      </c>
      <c r="C202" s="3" t="s">
        <v>1033</v>
      </c>
      <c r="D202" s="3" t="s">
        <v>1034</v>
      </c>
      <c r="E202" s="3">
        <v>64.5</v>
      </c>
      <c r="F202" s="3" t="s">
        <v>2413</v>
      </c>
      <c r="G202" s="3" t="s">
        <v>60</v>
      </c>
      <c r="H202" s="3" t="s">
        <v>1037</v>
      </c>
      <c r="I202" s="4"/>
    </row>
    <row r="203" spans="1:9" ht="49.4">
      <c r="A203" s="10" t="s">
        <v>567</v>
      </c>
      <c r="B203" s="3" t="s">
        <v>569</v>
      </c>
      <c r="C203" s="3" t="s">
        <v>568</v>
      </c>
      <c r="D203" s="3" t="s">
        <v>36</v>
      </c>
      <c r="E203" s="3">
        <v>55</v>
      </c>
      <c r="F203" s="3" t="s">
        <v>2430</v>
      </c>
      <c r="G203" s="3" t="s">
        <v>202</v>
      </c>
      <c r="H203" s="3" t="s">
        <v>575</v>
      </c>
      <c r="I203" s="12" t="s">
        <v>175</v>
      </c>
    </row>
    <row r="204" spans="1:9" ht="24.7">
      <c r="A204" s="10" t="s">
        <v>1583</v>
      </c>
      <c r="B204" s="3" t="s">
        <v>154</v>
      </c>
      <c r="C204" s="3" t="s">
        <v>1584</v>
      </c>
      <c r="D204" s="3" t="s">
        <v>1586</v>
      </c>
      <c r="E204" s="3">
        <v>88.83</v>
      </c>
      <c r="F204" s="3" t="s">
        <v>2431</v>
      </c>
      <c r="G204" s="3" t="s">
        <v>74</v>
      </c>
      <c r="H204" s="3" t="s">
        <v>1588</v>
      </c>
      <c r="I204" s="4"/>
    </row>
    <row r="205" spans="1:9" ht="24.7">
      <c r="A205" s="10" t="s">
        <v>1613</v>
      </c>
      <c r="B205" s="3" t="s">
        <v>763</v>
      </c>
      <c r="C205" s="3" t="s">
        <v>1614</v>
      </c>
      <c r="D205" s="3" t="s">
        <v>1618</v>
      </c>
      <c r="E205" s="3">
        <v>89.98</v>
      </c>
      <c r="F205" s="3" t="s">
        <v>2432</v>
      </c>
      <c r="G205" s="3" t="s">
        <v>31</v>
      </c>
      <c r="H205" s="3" t="s">
        <v>1037</v>
      </c>
      <c r="I205" s="4"/>
    </row>
    <row r="206" spans="1:9" ht="24.7">
      <c r="A206" s="10" t="s">
        <v>439</v>
      </c>
      <c r="B206" s="3" t="s">
        <v>441</v>
      </c>
      <c r="C206" s="3" t="s">
        <v>440</v>
      </c>
      <c r="D206" s="3" t="s">
        <v>442</v>
      </c>
      <c r="E206" s="3">
        <v>53.72</v>
      </c>
      <c r="F206" s="3" t="s">
        <v>2433</v>
      </c>
      <c r="G206" s="3" t="s">
        <v>86</v>
      </c>
      <c r="H206" s="3" t="s">
        <v>446</v>
      </c>
      <c r="I206" s="4"/>
    </row>
    <row r="207" spans="1:9" ht="24.7">
      <c r="A207" s="10" t="s">
        <v>1636</v>
      </c>
      <c r="B207" s="3" t="s">
        <v>94</v>
      </c>
      <c r="C207" s="3" t="s">
        <v>1637</v>
      </c>
      <c r="D207" s="3" t="s">
        <v>1638</v>
      </c>
      <c r="E207" s="3">
        <v>91.76</v>
      </c>
      <c r="F207" s="3" t="s">
        <v>2433</v>
      </c>
      <c r="G207" s="3" t="s">
        <v>86</v>
      </c>
      <c r="H207" s="3" t="s">
        <v>1641</v>
      </c>
      <c r="I207" s="4"/>
    </row>
    <row r="208" spans="1:9" ht="37.049999999999997">
      <c r="A208" s="10" t="s">
        <v>255</v>
      </c>
      <c r="B208" s="3" t="s">
        <v>141</v>
      </c>
      <c r="C208" s="3" t="s">
        <v>256</v>
      </c>
      <c r="D208" s="3" t="s">
        <v>257</v>
      </c>
      <c r="E208" s="3">
        <v>51.9</v>
      </c>
      <c r="F208" s="3" t="s">
        <v>2434</v>
      </c>
      <c r="G208" s="3" t="s">
        <v>143</v>
      </c>
      <c r="H208" s="3" t="s">
        <v>261</v>
      </c>
      <c r="I208" s="12" t="s">
        <v>44</v>
      </c>
    </row>
    <row r="209" spans="1:9" ht="24.7">
      <c r="A209" s="10" t="s">
        <v>1873</v>
      </c>
      <c r="B209" s="3" t="s">
        <v>549</v>
      </c>
      <c r="C209" s="3" t="s">
        <v>1634</v>
      </c>
      <c r="D209" s="3" t="s">
        <v>1874</v>
      </c>
      <c r="E209" s="3">
        <v>125.04</v>
      </c>
      <c r="F209" s="3" t="s">
        <v>2413</v>
      </c>
      <c r="G209" s="3" t="s">
        <v>50</v>
      </c>
      <c r="H209" s="3" t="s">
        <v>1876</v>
      </c>
      <c r="I209" s="4"/>
    </row>
    <row r="210" spans="1:9" ht="37.049999999999997">
      <c r="A210" s="10" t="s">
        <v>2266</v>
      </c>
      <c r="B210" s="3" t="s">
        <v>2268</v>
      </c>
      <c r="C210" s="3" t="s">
        <v>2267</v>
      </c>
      <c r="D210" s="3" t="s">
        <v>2269</v>
      </c>
      <c r="E210" s="3">
        <v>426.11</v>
      </c>
      <c r="F210" s="3" t="s">
        <v>2435</v>
      </c>
      <c r="G210" s="3" t="s">
        <v>50</v>
      </c>
      <c r="H210" s="3" t="s">
        <v>2270</v>
      </c>
      <c r="I210" s="12" t="s">
        <v>610</v>
      </c>
    </row>
    <row r="211" spans="1:9" ht="37.049999999999997">
      <c r="A211" s="10" t="s">
        <v>1864</v>
      </c>
      <c r="B211" s="3" t="s">
        <v>1865</v>
      </c>
      <c r="C211" s="3" t="s">
        <v>1859</v>
      </c>
      <c r="D211" s="3">
        <v>150</v>
      </c>
      <c r="E211" s="3">
        <v>122.8</v>
      </c>
      <c r="F211" s="3" t="s">
        <v>2436</v>
      </c>
      <c r="G211" s="3" t="s">
        <v>60</v>
      </c>
      <c r="H211" s="3" t="s">
        <v>1868</v>
      </c>
      <c r="I211" s="12" t="s">
        <v>44</v>
      </c>
    </row>
    <row r="212" spans="1:9" ht="24.7">
      <c r="A212" s="10" t="s">
        <v>1948</v>
      </c>
      <c r="B212" s="3" t="s">
        <v>549</v>
      </c>
      <c r="C212" s="3" t="s">
        <v>1949</v>
      </c>
      <c r="D212" s="3" t="s">
        <v>1951</v>
      </c>
      <c r="E212" s="3">
        <v>155.26</v>
      </c>
      <c r="F212" s="3" t="s">
        <v>2437</v>
      </c>
      <c r="G212" s="3" t="s">
        <v>279</v>
      </c>
      <c r="H212" s="3" t="s">
        <v>294</v>
      </c>
      <c r="I212" s="4"/>
    </row>
    <row r="213" spans="1:9" ht="24.7">
      <c r="A213" s="10" t="s">
        <v>1063</v>
      </c>
      <c r="B213" s="3" t="s">
        <v>58</v>
      </c>
      <c r="C213" s="3" t="s">
        <v>1064</v>
      </c>
      <c r="D213" s="3" t="s">
        <v>1065</v>
      </c>
      <c r="E213" s="3">
        <v>65.95</v>
      </c>
      <c r="F213" s="3" t="s">
        <v>2438</v>
      </c>
      <c r="G213" s="3" t="s">
        <v>60</v>
      </c>
      <c r="H213" s="3" t="s">
        <v>1068</v>
      </c>
      <c r="I213" s="4"/>
    </row>
    <row r="214" spans="1:9" ht="24.7">
      <c r="A214" s="10" t="s">
        <v>1009</v>
      </c>
      <c r="B214" s="3" t="s">
        <v>955</v>
      </c>
      <c r="C214" s="3" t="s">
        <v>1010</v>
      </c>
      <c r="D214" s="3" t="s">
        <v>1011</v>
      </c>
      <c r="E214" s="3">
        <v>64</v>
      </c>
      <c r="F214" s="3" t="s">
        <v>2439</v>
      </c>
      <c r="G214" s="3" t="s">
        <v>60</v>
      </c>
      <c r="H214" s="3" t="s">
        <v>1013</v>
      </c>
      <c r="I214" s="12" t="s">
        <v>2496</v>
      </c>
    </row>
    <row r="215" spans="1:9" ht="24.7">
      <c r="A215" s="10" t="s">
        <v>2033</v>
      </c>
      <c r="B215" s="3" t="s">
        <v>1778</v>
      </c>
      <c r="C215" s="3" t="s">
        <v>1954</v>
      </c>
      <c r="D215" s="3" t="s">
        <v>2034</v>
      </c>
      <c r="E215" s="3">
        <v>195.12</v>
      </c>
      <c r="F215" s="3" t="s">
        <v>2439</v>
      </c>
      <c r="G215" s="3" t="s">
        <v>60</v>
      </c>
      <c r="H215" s="3" t="s">
        <v>540</v>
      </c>
      <c r="I215" s="12" t="s">
        <v>2496</v>
      </c>
    </row>
    <row r="216" spans="1:9" ht="24.7">
      <c r="A216" s="10" t="s">
        <v>969</v>
      </c>
      <c r="B216" s="3" t="s">
        <v>971</v>
      </c>
      <c r="C216" s="3" t="s">
        <v>584</v>
      </c>
      <c r="D216" s="3" t="s">
        <v>972</v>
      </c>
      <c r="E216" s="3">
        <v>62.83</v>
      </c>
      <c r="F216" s="3" t="s">
        <v>2439</v>
      </c>
      <c r="G216" s="3" t="s">
        <v>60</v>
      </c>
      <c r="H216" s="3" t="s">
        <v>975</v>
      </c>
      <c r="I216" s="12" t="s">
        <v>2496</v>
      </c>
    </row>
    <row r="217" spans="1:9" ht="24.7">
      <c r="A217" s="10" t="s">
        <v>1185</v>
      </c>
      <c r="B217" s="3" t="s">
        <v>433</v>
      </c>
      <c r="C217" s="3" t="s">
        <v>1186</v>
      </c>
      <c r="D217" s="3" t="s">
        <v>1187</v>
      </c>
      <c r="E217" s="3">
        <v>69</v>
      </c>
      <c r="F217" s="3" t="s">
        <v>2440</v>
      </c>
      <c r="G217" s="3" t="s">
        <v>308</v>
      </c>
      <c r="H217" s="3" t="s">
        <v>1190</v>
      </c>
      <c r="I217" s="4"/>
    </row>
    <row r="218" spans="1:9" ht="24.7">
      <c r="A218" s="10" t="s">
        <v>1459</v>
      </c>
      <c r="B218" s="3" t="s">
        <v>58</v>
      </c>
      <c r="C218" s="3" t="s">
        <v>1460</v>
      </c>
      <c r="D218" s="3" t="s">
        <v>1461</v>
      </c>
      <c r="E218" s="3">
        <v>82.6</v>
      </c>
      <c r="F218" s="3" t="s">
        <v>2438</v>
      </c>
      <c r="G218" s="3" t="s">
        <v>60</v>
      </c>
      <c r="H218" s="3" t="s">
        <v>1462</v>
      </c>
      <c r="I218" s="12" t="s">
        <v>2496</v>
      </c>
    </row>
    <row r="219" spans="1:9" ht="24.7">
      <c r="A219" s="10" t="s">
        <v>590</v>
      </c>
      <c r="B219" s="3" t="s">
        <v>94</v>
      </c>
      <c r="C219" s="3" t="s">
        <v>591</v>
      </c>
      <c r="D219" s="3" t="s">
        <v>592</v>
      </c>
      <c r="E219" s="3">
        <v>55.46</v>
      </c>
      <c r="F219" s="3" t="s">
        <v>2439</v>
      </c>
      <c r="G219" s="3" t="s">
        <v>60</v>
      </c>
      <c r="H219" s="3" t="s">
        <v>595</v>
      </c>
      <c r="I219" s="12" t="s">
        <v>2496</v>
      </c>
    </row>
    <row r="220" spans="1:9" ht="49.4">
      <c r="A220" s="10" t="s">
        <v>798</v>
      </c>
      <c r="B220" s="3" t="s">
        <v>800</v>
      </c>
      <c r="C220" s="3" t="s">
        <v>799</v>
      </c>
      <c r="D220" s="3" t="s">
        <v>802</v>
      </c>
      <c r="E220" s="3">
        <v>59</v>
      </c>
      <c r="F220" s="3" t="s">
        <v>2441</v>
      </c>
      <c r="G220" s="3" t="s">
        <v>86</v>
      </c>
      <c r="H220" s="3" t="s">
        <v>805</v>
      </c>
      <c r="I220" s="4"/>
    </row>
    <row r="221" spans="1:9" ht="37.049999999999997">
      <c r="A221" s="10" t="s">
        <v>1413</v>
      </c>
      <c r="B221" s="3" t="s">
        <v>318</v>
      </c>
      <c r="C221" s="3" t="s">
        <v>1414</v>
      </c>
      <c r="D221" s="3" t="s">
        <v>1415</v>
      </c>
      <c r="E221" s="3">
        <v>79.8</v>
      </c>
      <c r="F221" s="3" t="s">
        <v>2442</v>
      </c>
      <c r="G221" s="3" t="s">
        <v>86</v>
      </c>
      <c r="H221" s="3" t="s">
        <v>1416</v>
      </c>
      <c r="I221" s="12" t="s">
        <v>44</v>
      </c>
    </row>
    <row r="222" spans="1:9" ht="37.049999999999997">
      <c r="A222" s="10" t="s">
        <v>357</v>
      </c>
      <c r="B222" s="3" t="s">
        <v>58</v>
      </c>
      <c r="C222" s="3" t="s">
        <v>358</v>
      </c>
      <c r="D222" s="3" t="s">
        <v>362</v>
      </c>
      <c r="E222" s="3">
        <v>52.8</v>
      </c>
      <c r="F222" s="3" t="s">
        <v>2442</v>
      </c>
      <c r="G222" s="3" t="s">
        <v>86</v>
      </c>
      <c r="H222" s="3" t="s">
        <v>365</v>
      </c>
      <c r="I222" s="12" t="s">
        <v>44</v>
      </c>
    </row>
    <row r="223" spans="1:9" ht="37.049999999999997">
      <c r="A223" s="10" t="s">
        <v>2220</v>
      </c>
      <c r="B223" s="3" t="s">
        <v>549</v>
      </c>
      <c r="C223" s="3" t="s">
        <v>1878</v>
      </c>
      <c r="D223" s="3" t="s">
        <v>2221</v>
      </c>
      <c r="E223" s="3">
        <v>347.8</v>
      </c>
      <c r="F223" s="3" t="s">
        <v>2443</v>
      </c>
      <c r="G223" s="3" t="s">
        <v>60</v>
      </c>
      <c r="H223" s="3" t="s">
        <v>2223</v>
      </c>
      <c r="I223" s="12" t="s">
        <v>2496</v>
      </c>
    </row>
    <row r="224" spans="1:9" ht="24.7">
      <c r="A224" s="10" t="s">
        <v>862</v>
      </c>
      <c r="B224" s="3" t="s">
        <v>129</v>
      </c>
      <c r="C224" s="3" t="s">
        <v>177</v>
      </c>
      <c r="D224" s="3" t="s">
        <v>863</v>
      </c>
      <c r="E224" s="3">
        <v>59.89</v>
      </c>
      <c r="F224" s="3" t="s">
        <v>2443</v>
      </c>
      <c r="G224" s="3" t="s">
        <v>60</v>
      </c>
      <c r="H224" s="3" t="s">
        <v>420</v>
      </c>
      <c r="I224" s="12" t="s">
        <v>2496</v>
      </c>
    </row>
    <row r="225" spans="1:9">
      <c r="A225" s="10" t="s">
        <v>1474</v>
      </c>
      <c r="B225" s="3" t="s">
        <v>1475</v>
      </c>
      <c r="C225" s="3" t="s">
        <v>1411</v>
      </c>
      <c r="D225" s="3" t="s">
        <v>1476</v>
      </c>
      <c r="E225" s="3">
        <v>83.9</v>
      </c>
      <c r="F225" s="3" t="s">
        <v>2444</v>
      </c>
      <c r="G225" s="3" t="s">
        <v>60</v>
      </c>
      <c r="H225" s="3" t="s">
        <v>138</v>
      </c>
      <c r="I225" s="4"/>
    </row>
    <row r="226" spans="1:9" ht="37.049999999999997">
      <c r="A226" s="10" t="s">
        <v>1576</v>
      </c>
      <c r="B226" s="3" t="s">
        <v>1578</v>
      </c>
      <c r="C226" s="3" t="s">
        <v>1577</v>
      </c>
      <c r="D226" s="3" t="s">
        <v>1579</v>
      </c>
      <c r="E226" s="3">
        <v>88.64</v>
      </c>
      <c r="F226" s="3" t="s">
        <v>2445</v>
      </c>
      <c r="G226" s="3" t="s">
        <v>86</v>
      </c>
      <c r="H226" s="3" t="s">
        <v>1582</v>
      </c>
      <c r="I226" s="12" t="s">
        <v>44</v>
      </c>
    </row>
    <row r="227" spans="1:9" ht="24.7">
      <c r="A227" s="10" t="s">
        <v>927</v>
      </c>
      <c r="B227" s="3" t="s">
        <v>276</v>
      </c>
      <c r="C227" s="3" t="s">
        <v>535</v>
      </c>
      <c r="D227" s="3" t="s">
        <v>537</v>
      </c>
      <c r="E227" s="3">
        <v>61.74</v>
      </c>
      <c r="F227" s="3" t="s">
        <v>2443</v>
      </c>
      <c r="G227" s="3" t="s">
        <v>60</v>
      </c>
      <c r="H227" s="3" t="s">
        <v>162</v>
      </c>
      <c r="I227" s="12" t="s">
        <v>2496</v>
      </c>
    </row>
    <row r="228" spans="1:9" ht="24.7">
      <c r="A228" s="10" t="s">
        <v>1603</v>
      </c>
      <c r="B228" s="3" t="s">
        <v>433</v>
      </c>
      <c r="C228" s="3" t="s">
        <v>1604</v>
      </c>
      <c r="D228" s="3">
        <v>7100</v>
      </c>
      <c r="E228" s="3">
        <v>89.74</v>
      </c>
      <c r="F228" s="3" t="s">
        <v>2446</v>
      </c>
      <c r="G228" s="3" t="s">
        <v>143</v>
      </c>
      <c r="H228" s="3" t="s">
        <v>420</v>
      </c>
      <c r="I228" s="4"/>
    </row>
    <row r="229" spans="1:9" ht="24.7">
      <c r="A229" s="10" t="s">
        <v>960</v>
      </c>
      <c r="B229" s="3" t="s">
        <v>115</v>
      </c>
      <c r="C229" s="3" t="s">
        <v>961</v>
      </c>
      <c r="D229" s="3" t="s">
        <v>120</v>
      </c>
      <c r="E229" s="3">
        <v>62.78</v>
      </c>
      <c r="F229" s="3" t="s">
        <v>2447</v>
      </c>
      <c r="G229" s="3" t="s">
        <v>143</v>
      </c>
      <c r="H229" s="3" t="s">
        <v>124</v>
      </c>
      <c r="I229" s="4"/>
    </row>
    <row r="230" spans="1:9" ht="37.049999999999997">
      <c r="A230" s="10" t="s">
        <v>1563</v>
      </c>
      <c r="B230" s="3" t="s">
        <v>1565</v>
      </c>
      <c r="C230" s="3" t="s">
        <v>1564</v>
      </c>
      <c r="D230" s="3" t="s">
        <v>378</v>
      </c>
      <c r="E230" s="3">
        <v>88.5</v>
      </c>
      <c r="F230" s="3" t="s">
        <v>2448</v>
      </c>
      <c r="G230" s="3" t="s">
        <v>86</v>
      </c>
      <c r="H230" s="3" t="s">
        <v>1568</v>
      </c>
      <c r="I230" s="12" t="s">
        <v>44</v>
      </c>
    </row>
    <row r="231" spans="1:9" ht="24.7">
      <c r="A231" s="10" t="s">
        <v>1225</v>
      </c>
      <c r="B231" s="3" t="s">
        <v>1227</v>
      </c>
      <c r="C231" s="3" t="s">
        <v>1226</v>
      </c>
      <c r="D231" s="3" t="s">
        <v>1228</v>
      </c>
      <c r="E231" s="3">
        <v>72</v>
      </c>
      <c r="F231" s="3" t="s">
        <v>2449</v>
      </c>
      <c r="G231" s="3" t="s">
        <v>50</v>
      </c>
      <c r="H231" s="3" t="s">
        <v>1229</v>
      </c>
      <c r="I231" s="4"/>
    </row>
    <row r="232" spans="1:9" ht="24.7">
      <c r="A232" s="10" t="s">
        <v>1014</v>
      </c>
      <c r="B232" s="3" t="s">
        <v>154</v>
      </c>
      <c r="C232" s="3" t="s">
        <v>1015</v>
      </c>
      <c r="D232" s="3" t="s">
        <v>1016</v>
      </c>
      <c r="E232" s="3">
        <v>64</v>
      </c>
      <c r="F232" s="3" t="s">
        <v>2450</v>
      </c>
      <c r="G232" s="3" t="s">
        <v>50</v>
      </c>
      <c r="H232" s="3" t="s">
        <v>1020</v>
      </c>
      <c r="I232" s="12" t="s">
        <v>2496</v>
      </c>
    </row>
    <row r="233" spans="1:9" ht="24.7">
      <c r="A233" s="10" t="s">
        <v>1384</v>
      </c>
      <c r="B233" s="3" t="s">
        <v>115</v>
      </c>
      <c r="C233" s="3" t="s">
        <v>1385</v>
      </c>
      <c r="D233" s="3" t="s">
        <v>1386</v>
      </c>
      <c r="E233" s="3">
        <v>78.5</v>
      </c>
      <c r="F233" s="3" t="s">
        <v>2451</v>
      </c>
      <c r="G233" s="3" t="s">
        <v>50</v>
      </c>
      <c r="H233" s="3" t="s">
        <v>1387</v>
      </c>
      <c r="I233" s="4"/>
    </row>
    <row r="234" spans="1:9" ht="24.7">
      <c r="A234" s="10" t="s">
        <v>2035</v>
      </c>
      <c r="B234" s="3" t="s">
        <v>1778</v>
      </c>
      <c r="C234" s="3" t="s">
        <v>2036</v>
      </c>
      <c r="D234" s="3" t="s">
        <v>2037</v>
      </c>
      <c r="E234" s="3">
        <v>196.8</v>
      </c>
      <c r="F234" s="3" t="s">
        <v>2452</v>
      </c>
      <c r="G234" s="3" t="s">
        <v>118</v>
      </c>
      <c r="H234" s="3" t="s">
        <v>162</v>
      </c>
      <c r="I234" s="4"/>
    </row>
    <row r="235" spans="1:9" ht="24.7">
      <c r="A235" s="10" t="s">
        <v>1772</v>
      </c>
      <c r="B235" s="3" t="s">
        <v>154</v>
      </c>
      <c r="C235" s="3" t="s">
        <v>1773</v>
      </c>
      <c r="D235" s="3" t="s">
        <v>1774</v>
      </c>
      <c r="E235" s="3">
        <v>110</v>
      </c>
      <c r="F235" s="3" t="s">
        <v>2447</v>
      </c>
      <c r="G235" s="3" t="s">
        <v>143</v>
      </c>
      <c r="H235" s="3" t="s">
        <v>526</v>
      </c>
      <c r="I235" s="4"/>
    </row>
    <row r="236" spans="1:9" ht="24.7">
      <c r="A236" s="10" t="s">
        <v>92</v>
      </c>
      <c r="B236" s="3" t="s">
        <v>94</v>
      </c>
      <c r="C236" s="3" t="s">
        <v>93</v>
      </c>
      <c r="D236" s="3" t="s">
        <v>98</v>
      </c>
      <c r="E236" s="3">
        <v>50.3</v>
      </c>
      <c r="F236" s="3" t="s">
        <v>2453</v>
      </c>
      <c r="G236" s="3" t="s">
        <v>50</v>
      </c>
      <c r="H236" s="3" t="s">
        <v>102</v>
      </c>
      <c r="I236" s="12" t="s">
        <v>2496</v>
      </c>
    </row>
    <row r="237" spans="1:9" ht="49.4">
      <c r="A237" s="10" t="s">
        <v>2244</v>
      </c>
      <c r="B237" s="3" t="s">
        <v>154</v>
      </c>
      <c r="C237" s="3" t="s">
        <v>2245</v>
      </c>
      <c r="D237" s="3" t="s">
        <v>2246</v>
      </c>
      <c r="E237" s="3">
        <v>358.9</v>
      </c>
      <c r="F237" s="3" t="s">
        <v>2454</v>
      </c>
      <c r="G237" s="3" t="s">
        <v>157</v>
      </c>
      <c r="H237" s="3" t="s">
        <v>2248</v>
      </c>
      <c r="I237" s="12" t="s">
        <v>2496</v>
      </c>
    </row>
    <row r="238" spans="1:9" ht="24.7">
      <c r="A238" s="10" t="s">
        <v>2124</v>
      </c>
      <c r="B238" s="3" t="s">
        <v>115</v>
      </c>
      <c r="C238" s="3" t="s">
        <v>2125</v>
      </c>
      <c r="D238" s="3" t="s">
        <v>2126</v>
      </c>
      <c r="E238" s="3">
        <v>259.73</v>
      </c>
      <c r="F238" s="3" t="s">
        <v>2446</v>
      </c>
      <c r="G238" s="3" t="s">
        <v>143</v>
      </c>
      <c r="H238" s="3" t="s">
        <v>2127</v>
      </c>
      <c r="I238" s="4"/>
    </row>
    <row r="239" spans="1:9" ht="24.7">
      <c r="A239" s="10" t="s">
        <v>883</v>
      </c>
      <c r="B239" s="3" t="s">
        <v>129</v>
      </c>
      <c r="C239" s="3" t="s">
        <v>286</v>
      </c>
      <c r="D239" s="3" t="s">
        <v>884</v>
      </c>
      <c r="E239" s="3">
        <v>60</v>
      </c>
      <c r="F239" s="3" t="s">
        <v>2452</v>
      </c>
      <c r="G239" s="3" t="s">
        <v>118</v>
      </c>
      <c r="H239" s="3" t="s">
        <v>887</v>
      </c>
      <c r="I239" s="12" t="s">
        <v>2496</v>
      </c>
    </row>
    <row r="240" spans="1:9" ht="37.049999999999997">
      <c r="A240" s="10" t="s">
        <v>1971</v>
      </c>
      <c r="B240" s="3" t="s">
        <v>115</v>
      </c>
      <c r="C240" s="3" t="s">
        <v>1972</v>
      </c>
      <c r="D240" s="3" t="s">
        <v>1973</v>
      </c>
      <c r="E240" s="3">
        <v>159.79</v>
      </c>
      <c r="F240" s="3" t="s">
        <v>2446</v>
      </c>
      <c r="G240" s="3" t="s">
        <v>143</v>
      </c>
      <c r="H240" s="3" t="s">
        <v>1974</v>
      </c>
      <c r="I240" s="4"/>
    </row>
    <row r="241" spans="1:9" ht="24.7">
      <c r="A241" s="10" t="s">
        <v>1501</v>
      </c>
      <c r="B241" s="3" t="s">
        <v>129</v>
      </c>
      <c r="C241" s="3" t="s">
        <v>207</v>
      </c>
      <c r="D241" s="3" t="s">
        <v>1502</v>
      </c>
      <c r="E241" s="3">
        <v>84.57</v>
      </c>
      <c r="F241" s="3" t="s">
        <v>2446</v>
      </c>
      <c r="G241" s="3" t="s">
        <v>143</v>
      </c>
      <c r="H241" s="3" t="s">
        <v>1503</v>
      </c>
      <c r="I241" s="4"/>
    </row>
    <row r="242" spans="1:9" ht="24.7">
      <c r="A242" s="10" t="s">
        <v>1882</v>
      </c>
      <c r="B242" s="3" t="s">
        <v>129</v>
      </c>
      <c r="C242" s="3" t="s">
        <v>1883</v>
      </c>
      <c r="D242" s="3" t="s">
        <v>1884</v>
      </c>
      <c r="E242" s="3">
        <v>129.77000000000001</v>
      </c>
      <c r="F242" s="3" t="s">
        <v>2446</v>
      </c>
      <c r="G242" s="3" t="s">
        <v>143</v>
      </c>
      <c r="H242" s="3" t="s">
        <v>1503</v>
      </c>
      <c r="I242" s="4"/>
    </row>
    <row r="243" spans="1:9" ht="24.7">
      <c r="A243" s="10" t="s">
        <v>832</v>
      </c>
      <c r="B243" s="3" t="s">
        <v>513</v>
      </c>
      <c r="C243" s="3" t="s">
        <v>833</v>
      </c>
      <c r="D243" s="3" t="s">
        <v>834</v>
      </c>
      <c r="E243" s="3">
        <v>59.5</v>
      </c>
      <c r="F243" s="3" t="s">
        <v>2446</v>
      </c>
      <c r="G243" s="3" t="s">
        <v>50</v>
      </c>
      <c r="H243" s="3" t="s">
        <v>837</v>
      </c>
      <c r="I243" s="12" t="s">
        <v>2496</v>
      </c>
    </row>
    <row r="244" spans="1:9" ht="37.049999999999997">
      <c r="A244" s="10" t="s">
        <v>1417</v>
      </c>
      <c r="B244" s="3" t="s">
        <v>549</v>
      </c>
      <c r="C244" s="3" t="s">
        <v>1111</v>
      </c>
      <c r="D244" s="3" t="s">
        <v>1418</v>
      </c>
      <c r="E244" s="3">
        <v>79.89</v>
      </c>
      <c r="F244" s="3" t="s">
        <v>2446</v>
      </c>
      <c r="G244" s="3" t="s">
        <v>143</v>
      </c>
      <c r="H244" s="3" t="s">
        <v>1421</v>
      </c>
      <c r="I244" s="4"/>
    </row>
    <row r="245" spans="1:9" ht="24.7">
      <c r="A245" s="10" t="s">
        <v>717</v>
      </c>
      <c r="B245" s="3" t="s">
        <v>719</v>
      </c>
      <c r="C245" s="3" t="s">
        <v>718</v>
      </c>
      <c r="D245" s="3" t="s">
        <v>721</v>
      </c>
      <c r="E245" s="3">
        <v>57.31</v>
      </c>
      <c r="F245" s="3" t="s">
        <v>2455</v>
      </c>
      <c r="G245" s="3" t="s">
        <v>202</v>
      </c>
      <c r="H245" s="3" t="s">
        <v>725</v>
      </c>
      <c r="I245" s="12" t="s">
        <v>2496</v>
      </c>
    </row>
    <row r="246" spans="1:9" ht="24.7">
      <c r="A246" s="10" t="s">
        <v>576</v>
      </c>
      <c r="B246" s="3" t="s">
        <v>264</v>
      </c>
      <c r="C246" s="3" t="s">
        <v>577</v>
      </c>
      <c r="D246" s="3" t="s">
        <v>579</v>
      </c>
      <c r="E246" s="3">
        <v>55</v>
      </c>
      <c r="F246" s="3" t="s">
        <v>2456</v>
      </c>
      <c r="G246" s="3" t="s">
        <v>50</v>
      </c>
      <c r="H246" s="3" t="s">
        <v>582</v>
      </c>
      <c r="I246" s="4"/>
    </row>
    <row r="247" spans="1:9" ht="24.7">
      <c r="A247" s="10" t="s">
        <v>838</v>
      </c>
      <c r="B247" s="3" t="s">
        <v>115</v>
      </c>
      <c r="C247" s="3" t="s">
        <v>839</v>
      </c>
      <c r="D247" s="3" t="s">
        <v>840</v>
      </c>
      <c r="E247" s="3">
        <v>59.58</v>
      </c>
      <c r="F247" s="3" t="s">
        <v>2447</v>
      </c>
      <c r="G247" s="3" t="s">
        <v>143</v>
      </c>
      <c r="H247" s="3" t="s">
        <v>91</v>
      </c>
      <c r="I247" s="4"/>
    </row>
    <row r="248" spans="1:9" ht="24.7">
      <c r="A248" s="10" t="s">
        <v>596</v>
      </c>
      <c r="B248" s="3" t="s">
        <v>83</v>
      </c>
      <c r="C248" s="3" t="s">
        <v>597</v>
      </c>
      <c r="D248" s="3" t="s">
        <v>599</v>
      </c>
      <c r="E248" s="3">
        <v>55.67</v>
      </c>
      <c r="F248" s="3" t="s">
        <v>2447</v>
      </c>
      <c r="G248" s="3" t="s">
        <v>143</v>
      </c>
      <c r="H248" s="3" t="s">
        <v>91</v>
      </c>
      <c r="I248" s="4"/>
    </row>
    <row r="249" spans="1:9" ht="24.7">
      <c r="A249" s="10" t="s">
        <v>1410</v>
      </c>
      <c r="B249" s="3" t="s">
        <v>276</v>
      </c>
      <c r="C249" s="3" t="s">
        <v>1411</v>
      </c>
      <c r="D249" s="3" t="s">
        <v>1412</v>
      </c>
      <c r="E249" s="3">
        <v>79.59</v>
      </c>
      <c r="F249" s="3" t="s">
        <v>2457</v>
      </c>
      <c r="G249" s="3" t="s">
        <v>143</v>
      </c>
      <c r="H249" s="3" t="s">
        <v>138</v>
      </c>
      <c r="I249" s="4"/>
    </row>
    <row r="250" spans="1:9" ht="24.7">
      <c r="A250" s="10" t="s">
        <v>2277</v>
      </c>
      <c r="B250" s="3" t="s">
        <v>763</v>
      </c>
      <c r="C250" s="3" t="s">
        <v>2278</v>
      </c>
      <c r="D250" s="3" t="s">
        <v>2279</v>
      </c>
      <c r="E250" s="3">
        <v>499.72</v>
      </c>
      <c r="F250" s="3" t="s">
        <v>2457</v>
      </c>
      <c r="G250" s="3" t="s">
        <v>143</v>
      </c>
      <c r="H250" s="3" t="s">
        <v>1904</v>
      </c>
      <c r="I250" s="4"/>
    </row>
    <row r="251" spans="1:9" ht="24.7">
      <c r="A251" s="10" t="s">
        <v>1901</v>
      </c>
      <c r="B251" s="3" t="s">
        <v>129</v>
      </c>
      <c r="C251" s="3" t="s">
        <v>1902</v>
      </c>
      <c r="D251" s="3" t="s">
        <v>1903</v>
      </c>
      <c r="E251" s="3">
        <v>139.65</v>
      </c>
      <c r="F251" s="3" t="s">
        <v>2457</v>
      </c>
      <c r="G251" s="3" t="s">
        <v>143</v>
      </c>
      <c r="H251" s="3" t="s">
        <v>1904</v>
      </c>
      <c r="I251" s="4"/>
    </row>
    <row r="252" spans="1:9" ht="24.7">
      <c r="A252" s="10" t="s">
        <v>1105</v>
      </c>
      <c r="B252" s="3" t="s">
        <v>94</v>
      </c>
      <c r="C252" s="3" t="s">
        <v>328</v>
      </c>
      <c r="D252" s="3" t="s">
        <v>1107</v>
      </c>
      <c r="E252" s="3">
        <v>66.67</v>
      </c>
      <c r="F252" s="3" t="s">
        <v>2447</v>
      </c>
      <c r="G252" s="3" t="s">
        <v>143</v>
      </c>
      <c r="H252" s="3" t="s">
        <v>1109</v>
      </c>
      <c r="I252" s="4"/>
    </row>
    <row r="253" spans="1:9" ht="24.7">
      <c r="A253" s="10" t="s">
        <v>2184</v>
      </c>
      <c r="B253" s="3" t="s">
        <v>154</v>
      </c>
      <c r="C253" s="3" t="s">
        <v>2185</v>
      </c>
      <c r="D253" s="3" t="s">
        <v>2186</v>
      </c>
      <c r="E253" s="3">
        <v>288.89999999999998</v>
      </c>
      <c r="F253" s="3" t="s">
        <v>2447</v>
      </c>
      <c r="G253" s="3" t="s">
        <v>143</v>
      </c>
      <c r="H253" s="3" t="s">
        <v>2188</v>
      </c>
      <c r="I253" s="4"/>
    </row>
    <row r="254" spans="1:9" ht="24.7">
      <c r="A254" s="10" t="s">
        <v>2224</v>
      </c>
      <c r="B254" s="3" t="s">
        <v>154</v>
      </c>
      <c r="C254" s="3" t="s">
        <v>2225</v>
      </c>
      <c r="D254" s="3" t="s">
        <v>2226</v>
      </c>
      <c r="E254" s="3">
        <v>350</v>
      </c>
      <c r="F254" s="3" t="s">
        <v>2447</v>
      </c>
      <c r="G254" s="3" t="s">
        <v>143</v>
      </c>
      <c r="H254" s="3" t="s">
        <v>2228</v>
      </c>
      <c r="I254" s="4"/>
    </row>
    <row r="255" spans="1:9" ht="24.7">
      <c r="A255" s="10" t="s">
        <v>521</v>
      </c>
      <c r="B255" s="3" t="s">
        <v>154</v>
      </c>
      <c r="C255" s="3" t="s">
        <v>522</v>
      </c>
      <c r="D255" s="3" t="s">
        <v>524</v>
      </c>
      <c r="E255" s="3">
        <v>54.8</v>
      </c>
      <c r="F255" s="3" t="s">
        <v>2447</v>
      </c>
      <c r="G255" s="3" t="s">
        <v>143</v>
      </c>
      <c r="H255" s="3" t="s">
        <v>526</v>
      </c>
      <c r="I255" s="4"/>
    </row>
    <row r="256" spans="1:9" ht="24.7">
      <c r="A256" s="10" t="s">
        <v>527</v>
      </c>
      <c r="B256" s="3" t="s">
        <v>154</v>
      </c>
      <c r="C256" s="3" t="s">
        <v>522</v>
      </c>
      <c r="D256" s="3" t="s">
        <v>524</v>
      </c>
      <c r="E256" s="3">
        <v>54.8</v>
      </c>
      <c r="F256" s="3" t="s">
        <v>2447</v>
      </c>
      <c r="G256" s="3" t="s">
        <v>143</v>
      </c>
      <c r="H256" s="3" t="s">
        <v>526</v>
      </c>
      <c r="I256" s="4"/>
    </row>
    <row r="257" spans="1:9" ht="24.7">
      <c r="A257" s="10" t="s">
        <v>1510</v>
      </c>
      <c r="B257" s="3" t="s">
        <v>115</v>
      </c>
      <c r="C257" s="3" t="s">
        <v>1511</v>
      </c>
      <c r="D257" s="3" t="s">
        <v>1512</v>
      </c>
      <c r="E257" s="3">
        <v>84.83</v>
      </c>
      <c r="F257" s="3" t="s">
        <v>2447</v>
      </c>
      <c r="G257" s="3" t="s">
        <v>143</v>
      </c>
      <c r="H257" s="3" t="s">
        <v>1514</v>
      </c>
      <c r="I257" s="4"/>
    </row>
    <row r="258" spans="1:9" ht="24.7">
      <c r="A258" s="10" t="s">
        <v>857</v>
      </c>
      <c r="B258" s="3" t="s">
        <v>94</v>
      </c>
      <c r="C258" s="3" t="s">
        <v>858</v>
      </c>
      <c r="D258" s="3" t="s">
        <v>859</v>
      </c>
      <c r="E258" s="3">
        <v>59.71</v>
      </c>
      <c r="F258" s="3" t="s">
        <v>2447</v>
      </c>
      <c r="G258" s="3" t="s">
        <v>143</v>
      </c>
      <c r="H258" s="3" t="s">
        <v>91</v>
      </c>
      <c r="I258" s="4"/>
    </row>
    <row r="259" spans="1:9" ht="37.049999999999997">
      <c r="A259" s="10" t="s">
        <v>2104</v>
      </c>
      <c r="B259" s="3" t="s">
        <v>549</v>
      </c>
      <c r="C259" s="3" t="s">
        <v>2105</v>
      </c>
      <c r="D259" s="3" t="s">
        <v>2106</v>
      </c>
      <c r="E259" s="3">
        <v>238.91</v>
      </c>
      <c r="F259" s="3" t="s">
        <v>2446</v>
      </c>
      <c r="G259" s="3" t="s">
        <v>143</v>
      </c>
      <c r="H259" s="3" t="s">
        <v>2108</v>
      </c>
      <c r="I259" s="4"/>
    </row>
    <row r="260" spans="1:9" ht="24.7">
      <c r="A260" s="10" t="s">
        <v>826</v>
      </c>
      <c r="B260" s="3" t="s">
        <v>828</v>
      </c>
      <c r="C260" s="3" t="s">
        <v>827</v>
      </c>
      <c r="D260" s="3" t="s">
        <v>829</v>
      </c>
      <c r="E260" s="3">
        <v>59.49</v>
      </c>
      <c r="F260" s="3" t="s">
        <v>2447</v>
      </c>
      <c r="G260" s="3" t="s">
        <v>143</v>
      </c>
      <c r="H260" s="3" t="s">
        <v>831</v>
      </c>
      <c r="I260" s="4"/>
    </row>
    <row r="261" spans="1:9" ht="24.7">
      <c r="A261" s="10" t="s">
        <v>2010</v>
      </c>
      <c r="B261" s="3" t="s">
        <v>129</v>
      </c>
      <c r="C261" s="3" t="s">
        <v>2011</v>
      </c>
      <c r="D261" s="3" t="s">
        <v>2012</v>
      </c>
      <c r="E261" s="3">
        <v>179.69</v>
      </c>
      <c r="F261" s="3" t="s">
        <v>2457</v>
      </c>
      <c r="G261" s="3" t="s">
        <v>143</v>
      </c>
      <c r="H261" s="3" t="s">
        <v>2013</v>
      </c>
      <c r="I261" s="4"/>
    </row>
    <row r="262" spans="1:9" ht="24.7">
      <c r="A262" s="10" t="s">
        <v>853</v>
      </c>
      <c r="B262" s="3" t="s">
        <v>58</v>
      </c>
      <c r="C262" s="3" t="s">
        <v>854</v>
      </c>
      <c r="D262" s="3" t="s">
        <v>855</v>
      </c>
      <c r="E262" s="3">
        <v>59.63</v>
      </c>
      <c r="F262" s="3" t="s">
        <v>2457</v>
      </c>
      <c r="G262" s="3" t="s">
        <v>143</v>
      </c>
      <c r="H262" s="3" t="s">
        <v>856</v>
      </c>
      <c r="I262" s="4"/>
    </row>
    <row r="263" spans="1:9" ht="24.7">
      <c r="A263" s="10" t="s">
        <v>229</v>
      </c>
      <c r="B263" s="3" t="s">
        <v>129</v>
      </c>
      <c r="C263" s="3" t="s">
        <v>230</v>
      </c>
      <c r="D263" s="3" t="s">
        <v>231</v>
      </c>
      <c r="E263" s="3">
        <v>51.71</v>
      </c>
      <c r="F263" s="3" t="s">
        <v>2457</v>
      </c>
      <c r="G263" s="3" t="s">
        <v>143</v>
      </c>
      <c r="H263" s="3" t="s">
        <v>234</v>
      </c>
      <c r="I263" s="4"/>
    </row>
    <row r="264" spans="1:9" ht="24.7">
      <c r="A264" s="10" t="s">
        <v>235</v>
      </c>
      <c r="B264" s="3" t="s">
        <v>129</v>
      </c>
      <c r="C264" s="3" t="s">
        <v>230</v>
      </c>
      <c r="D264" s="3" t="s">
        <v>231</v>
      </c>
      <c r="E264" s="3">
        <v>51.71</v>
      </c>
      <c r="F264" s="3" t="s">
        <v>2457</v>
      </c>
      <c r="G264" s="3" t="s">
        <v>143</v>
      </c>
      <c r="H264" s="3" t="s">
        <v>234</v>
      </c>
      <c r="I264" s="4"/>
    </row>
    <row r="265" spans="1:9" ht="24.7">
      <c r="A265" s="10" t="s">
        <v>1814</v>
      </c>
      <c r="B265" s="3" t="s">
        <v>94</v>
      </c>
      <c r="C265" s="3" t="s">
        <v>1815</v>
      </c>
      <c r="D265" s="3" t="s">
        <v>1816</v>
      </c>
      <c r="E265" s="3">
        <v>119.8</v>
      </c>
      <c r="F265" s="3" t="s">
        <v>2447</v>
      </c>
      <c r="G265" s="3" t="s">
        <v>143</v>
      </c>
      <c r="H265" s="3" t="s">
        <v>1818</v>
      </c>
      <c r="I265" s="4"/>
    </row>
    <row r="266" spans="1:9" ht="24.7">
      <c r="A266" s="10" t="s">
        <v>2085</v>
      </c>
      <c r="B266" s="3" t="s">
        <v>264</v>
      </c>
      <c r="C266" s="3" t="s">
        <v>2086</v>
      </c>
      <c r="D266" s="3" t="s">
        <v>2087</v>
      </c>
      <c r="E266" s="3">
        <v>229</v>
      </c>
      <c r="F266" s="3" t="s">
        <v>2447</v>
      </c>
      <c r="G266" s="3" t="s">
        <v>143</v>
      </c>
      <c r="H266" s="3" t="s">
        <v>2089</v>
      </c>
      <c r="I266" s="4"/>
    </row>
    <row r="267" spans="1:9" ht="24.7">
      <c r="A267" s="10" t="s">
        <v>1536</v>
      </c>
      <c r="B267" s="3" t="s">
        <v>105</v>
      </c>
      <c r="C267" s="3" t="s">
        <v>1537</v>
      </c>
      <c r="D267" s="3" t="s">
        <v>1538</v>
      </c>
      <c r="E267" s="3">
        <v>87.3</v>
      </c>
      <c r="F267" s="3" t="s">
        <v>2446</v>
      </c>
      <c r="G267" s="3" t="s">
        <v>143</v>
      </c>
      <c r="H267" s="3" t="s">
        <v>1008</v>
      </c>
      <c r="I267" s="4"/>
    </row>
    <row r="268" spans="1:9" ht="24.7">
      <c r="A268" s="10" t="s">
        <v>1139</v>
      </c>
      <c r="B268" s="3" t="s">
        <v>433</v>
      </c>
      <c r="C268" s="3" t="s">
        <v>1140</v>
      </c>
      <c r="D268" s="3" t="s">
        <v>1141</v>
      </c>
      <c r="E268" s="3">
        <v>67.8</v>
      </c>
      <c r="F268" s="3" t="s">
        <v>2447</v>
      </c>
      <c r="G268" s="3" t="s">
        <v>143</v>
      </c>
      <c r="H268" s="3" t="s">
        <v>1143</v>
      </c>
      <c r="I268" s="4"/>
    </row>
    <row r="269" spans="1:9" ht="24.7">
      <c r="A269" s="10" t="s">
        <v>1896</v>
      </c>
      <c r="B269" s="3" t="s">
        <v>115</v>
      </c>
      <c r="C269" s="3" t="s">
        <v>1897</v>
      </c>
      <c r="D269" s="3" t="s">
        <v>1898</v>
      </c>
      <c r="E269" s="3">
        <v>139</v>
      </c>
      <c r="F269" s="3" t="s">
        <v>2447</v>
      </c>
      <c r="G269" s="3" t="s">
        <v>143</v>
      </c>
      <c r="H269" s="3" t="s">
        <v>1900</v>
      </c>
      <c r="I269" s="4"/>
    </row>
    <row r="270" spans="1:9" ht="24.7">
      <c r="A270" s="10" t="s">
        <v>930</v>
      </c>
      <c r="B270" s="3" t="s">
        <v>154</v>
      </c>
      <c r="C270" s="3" t="s">
        <v>931</v>
      </c>
      <c r="D270" s="3" t="s">
        <v>524</v>
      </c>
      <c r="E270" s="3">
        <v>62.29</v>
      </c>
      <c r="F270" s="3" t="s">
        <v>2458</v>
      </c>
      <c r="G270" s="3" t="s">
        <v>60</v>
      </c>
      <c r="H270" s="3" t="s">
        <v>934</v>
      </c>
      <c r="I270" s="4"/>
    </row>
    <row r="271" spans="1:9" ht="24.7">
      <c r="A271" s="10" t="s">
        <v>1050</v>
      </c>
      <c r="B271" s="3" t="s">
        <v>115</v>
      </c>
      <c r="C271" s="3" t="s">
        <v>1039</v>
      </c>
      <c r="D271" s="3" t="s">
        <v>120</v>
      </c>
      <c r="E271" s="3">
        <v>64.8</v>
      </c>
      <c r="F271" s="3" t="s">
        <v>2446</v>
      </c>
      <c r="G271" s="3" t="s">
        <v>143</v>
      </c>
      <c r="H271" s="3" t="s">
        <v>124</v>
      </c>
      <c r="I271" s="4"/>
    </row>
    <row r="272" spans="1:9" ht="24.7">
      <c r="A272" s="10" t="s">
        <v>1038</v>
      </c>
      <c r="B272" s="3" t="s">
        <v>115</v>
      </c>
      <c r="C272" s="3" t="s">
        <v>1039</v>
      </c>
      <c r="D272" s="3" t="s">
        <v>1040</v>
      </c>
      <c r="E272" s="3">
        <v>64.599999999999994</v>
      </c>
      <c r="F272" s="3" t="s">
        <v>2446</v>
      </c>
      <c r="G272" s="3" t="s">
        <v>143</v>
      </c>
      <c r="H272" s="3" t="s">
        <v>124</v>
      </c>
      <c r="I272" s="4"/>
    </row>
    <row r="273" spans="1:9" ht="24.7">
      <c r="A273" s="10" t="s">
        <v>1042</v>
      </c>
      <c r="B273" s="3" t="s">
        <v>115</v>
      </c>
      <c r="C273" s="3" t="s">
        <v>1039</v>
      </c>
      <c r="D273" s="3" t="s">
        <v>1040</v>
      </c>
      <c r="E273" s="3">
        <v>64.599999999999994</v>
      </c>
      <c r="F273" s="3" t="s">
        <v>2446</v>
      </c>
      <c r="G273" s="3" t="s">
        <v>143</v>
      </c>
      <c r="H273" s="3" t="s">
        <v>124</v>
      </c>
      <c r="I273" s="4"/>
    </row>
    <row r="274" spans="1:9" ht="24.7">
      <c r="A274" s="10" t="s">
        <v>1595</v>
      </c>
      <c r="B274" s="3" t="s">
        <v>1348</v>
      </c>
      <c r="C274" s="3" t="s">
        <v>1596</v>
      </c>
      <c r="D274" s="3" t="s">
        <v>1600</v>
      </c>
      <c r="E274" s="3">
        <v>89.7</v>
      </c>
      <c r="F274" s="3" t="s">
        <v>2459</v>
      </c>
      <c r="G274" s="3" t="s">
        <v>308</v>
      </c>
      <c r="H274" s="3" t="s">
        <v>1387</v>
      </c>
      <c r="I274" s="12" t="s">
        <v>2496</v>
      </c>
    </row>
    <row r="275" spans="1:9" ht="24.7">
      <c r="A275" s="10" t="s">
        <v>1909</v>
      </c>
      <c r="B275" s="3" t="s">
        <v>154</v>
      </c>
      <c r="C275" s="3" t="s">
        <v>1910</v>
      </c>
      <c r="D275" s="3" t="s">
        <v>1911</v>
      </c>
      <c r="E275" s="3">
        <v>144.69999999999999</v>
      </c>
      <c r="F275" s="3" t="s">
        <v>2460</v>
      </c>
      <c r="G275" s="3" t="s">
        <v>143</v>
      </c>
      <c r="H275" s="3" t="s">
        <v>1913</v>
      </c>
      <c r="I275" s="4"/>
    </row>
    <row r="276" spans="1:9" ht="24.7">
      <c r="A276" s="10" t="s">
        <v>2118</v>
      </c>
      <c r="B276" s="3" t="s">
        <v>433</v>
      </c>
      <c r="C276" s="3" t="s">
        <v>2119</v>
      </c>
      <c r="D276" s="3" t="s">
        <v>2120</v>
      </c>
      <c r="E276" s="3">
        <v>258.3</v>
      </c>
      <c r="F276" s="3" t="s">
        <v>2461</v>
      </c>
      <c r="G276" s="3" t="s">
        <v>118</v>
      </c>
      <c r="H276" s="3" t="s">
        <v>2123</v>
      </c>
      <c r="I276" s="12" t="s">
        <v>2496</v>
      </c>
    </row>
    <row r="277" spans="1:9" ht="24.7">
      <c r="A277" s="10" t="s">
        <v>1027</v>
      </c>
      <c r="B277" s="3" t="s">
        <v>58</v>
      </c>
      <c r="C277" s="3" t="s">
        <v>1028</v>
      </c>
      <c r="D277" s="3" t="s">
        <v>1029</v>
      </c>
      <c r="E277" s="3">
        <v>64.349999999999994</v>
      </c>
      <c r="F277" s="3" t="s">
        <v>2462</v>
      </c>
      <c r="G277" s="3" t="s">
        <v>74</v>
      </c>
      <c r="H277" s="3" t="s">
        <v>1031</v>
      </c>
      <c r="I277" s="4"/>
    </row>
    <row r="278" spans="1:9" ht="24.7">
      <c r="A278" s="10" t="s">
        <v>2014</v>
      </c>
      <c r="B278" s="3" t="s">
        <v>549</v>
      </c>
      <c r="C278" s="3" t="s">
        <v>2015</v>
      </c>
      <c r="D278" s="3" t="s">
        <v>2016</v>
      </c>
      <c r="E278" s="3">
        <v>183.96</v>
      </c>
      <c r="F278" s="3" t="s">
        <v>2463</v>
      </c>
      <c r="G278" s="3" t="s">
        <v>118</v>
      </c>
      <c r="H278" s="3" t="s">
        <v>420</v>
      </c>
      <c r="I278" s="12" t="s">
        <v>2496</v>
      </c>
    </row>
    <row r="279" spans="1:9" ht="24.7">
      <c r="A279" s="10" t="s">
        <v>2145</v>
      </c>
      <c r="B279" s="3" t="s">
        <v>763</v>
      </c>
      <c r="C279" s="3" t="s">
        <v>762</v>
      </c>
      <c r="D279" s="3" t="s">
        <v>2148</v>
      </c>
      <c r="E279" s="3">
        <v>269.5</v>
      </c>
      <c r="F279" s="3" t="s">
        <v>2464</v>
      </c>
      <c r="G279" s="3" t="s">
        <v>409</v>
      </c>
      <c r="H279" s="3" t="s">
        <v>2152</v>
      </c>
      <c r="I279" s="4"/>
    </row>
    <row r="280" spans="1:9" ht="24.7">
      <c r="A280" s="10" t="s">
        <v>2090</v>
      </c>
      <c r="B280" s="3" t="s">
        <v>955</v>
      </c>
      <c r="C280" s="3" t="s">
        <v>1379</v>
      </c>
      <c r="D280" s="3" t="s">
        <v>2091</v>
      </c>
      <c r="E280" s="3">
        <v>232.59</v>
      </c>
      <c r="F280" s="3" t="s">
        <v>2461</v>
      </c>
      <c r="G280" s="3" t="s">
        <v>118</v>
      </c>
      <c r="H280" s="3" t="s">
        <v>1049</v>
      </c>
      <c r="I280" s="12" t="s">
        <v>2496</v>
      </c>
    </row>
    <row r="281" spans="1:9" ht="24.7">
      <c r="A281" s="10" t="s">
        <v>1918</v>
      </c>
      <c r="B281" s="3" t="s">
        <v>1177</v>
      </c>
      <c r="C281" s="3" t="s">
        <v>1919</v>
      </c>
      <c r="D281" s="3" t="s">
        <v>1920</v>
      </c>
      <c r="E281" s="3">
        <v>149</v>
      </c>
      <c r="F281" s="3" t="s">
        <v>2460</v>
      </c>
      <c r="G281" s="3" t="s">
        <v>143</v>
      </c>
      <c r="H281" s="3" t="s">
        <v>1922</v>
      </c>
      <c r="I281" s="4"/>
    </row>
    <row r="282" spans="1:9" ht="24.7">
      <c r="A282" s="10" t="s">
        <v>1606</v>
      </c>
      <c r="B282" s="3" t="s">
        <v>94</v>
      </c>
      <c r="C282" s="3" t="s">
        <v>1607</v>
      </c>
      <c r="D282" s="3" t="s">
        <v>1609</v>
      </c>
      <c r="E282" s="3">
        <v>89.81</v>
      </c>
      <c r="F282" s="3" t="s">
        <v>2463</v>
      </c>
      <c r="G282" s="3" t="s">
        <v>202</v>
      </c>
      <c r="H282" s="3" t="s">
        <v>1612</v>
      </c>
      <c r="I282" s="12" t="s">
        <v>2496</v>
      </c>
    </row>
    <row r="283" spans="1:9" ht="24.7">
      <c r="A283" s="10" t="s">
        <v>738</v>
      </c>
      <c r="B283" s="3" t="s">
        <v>58</v>
      </c>
      <c r="C283" s="3" t="s">
        <v>739</v>
      </c>
      <c r="D283" s="3" t="s">
        <v>741</v>
      </c>
      <c r="E283" s="3">
        <v>58</v>
      </c>
      <c r="F283" s="3" t="s">
        <v>2461</v>
      </c>
      <c r="G283" s="3" t="s">
        <v>118</v>
      </c>
      <c r="H283" s="3" t="s">
        <v>746</v>
      </c>
      <c r="I283" s="12" t="s">
        <v>2496</v>
      </c>
    </row>
    <row r="284" spans="1:9" ht="24.7">
      <c r="A284" s="10" t="s">
        <v>1333</v>
      </c>
      <c r="B284" s="3" t="s">
        <v>129</v>
      </c>
      <c r="C284" s="3" t="s">
        <v>1334</v>
      </c>
      <c r="D284" s="3" t="s">
        <v>1335</v>
      </c>
      <c r="E284" s="3">
        <v>77.22</v>
      </c>
      <c r="F284" s="3" t="s">
        <v>2465</v>
      </c>
      <c r="G284" s="3" t="s">
        <v>1114</v>
      </c>
      <c r="H284" s="3" t="s">
        <v>102</v>
      </c>
      <c r="I284" s="4"/>
    </row>
    <row r="285" spans="1:9" ht="49.4">
      <c r="A285" s="10" t="s">
        <v>1539</v>
      </c>
      <c r="B285" s="3" t="s">
        <v>1541</v>
      </c>
      <c r="C285" s="3" t="s">
        <v>1540</v>
      </c>
      <c r="D285" s="3" t="s">
        <v>1545</v>
      </c>
      <c r="E285" s="3">
        <v>87.82</v>
      </c>
      <c r="F285" s="3" t="s">
        <v>2466</v>
      </c>
      <c r="G285" s="3" t="s">
        <v>1179</v>
      </c>
      <c r="H285" s="3" t="s">
        <v>1549</v>
      </c>
      <c r="I285" s="12" t="s">
        <v>737</v>
      </c>
    </row>
    <row r="286" spans="1:9" ht="37.049999999999997">
      <c r="A286" s="10" t="s">
        <v>1766</v>
      </c>
      <c r="B286" s="3" t="s">
        <v>549</v>
      </c>
      <c r="C286" s="3" t="s">
        <v>1767</v>
      </c>
      <c r="D286" s="3" t="s">
        <v>1769</v>
      </c>
      <c r="E286" s="3">
        <v>109.09</v>
      </c>
      <c r="F286" s="3" t="s">
        <v>2377</v>
      </c>
      <c r="G286" s="3" t="s">
        <v>86</v>
      </c>
      <c r="H286" s="3" t="s">
        <v>1770</v>
      </c>
      <c r="I286" s="12" t="s">
        <v>510</v>
      </c>
    </row>
    <row r="287" spans="1:9" ht="37.049999999999997">
      <c r="A287" s="10" t="s">
        <v>1468</v>
      </c>
      <c r="B287" s="3" t="s">
        <v>276</v>
      </c>
      <c r="C287" s="3" t="s">
        <v>1469</v>
      </c>
      <c r="D287" s="3" t="s">
        <v>1470</v>
      </c>
      <c r="E287" s="3">
        <v>83.5</v>
      </c>
      <c r="F287" s="3" t="s">
        <v>2377</v>
      </c>
      <c r="G287" s="3" t="s">
        <v>86</v>
      </c>
      <c r="H287" s="3" t="s">
        <v>1472</v>
      </c>
      <c r="I287" s="12" t="s">
        <v>44</v>
      </c>
    </row>
    <row r="288" spans="1:9" ht="49.4">
      <c r="A288" s="10" t="s">
        <v>2023</v>
      </c>
      <c r="B288" s="3" t="s">
        <v>2025</v>
      </c>
      <c r="C288" s="3" t="s">
        <v>2024</v>
      </c>
      <c r="D288" s="3" t="s">
        <v>2026</v>
      </c>
      <c r="E288" s="3">
        <v>190</v>
      </c>
      <c r="F288" s="3" t="s">
        <v>2467</v>
      </c>
      <c r="G288" s="3" t="s">
        <v>786</v>
      </c>
      <c r="H288" s="3" t="s">
        <v>1453</v>
      </c>
      <c r="I288" s="12" t="s">
        <v>737</v>
      </c>
    </row>
    <row r="289" spans="1:9" ht="49.4">
      <c r="A289" s="10" t="s">
        <v>1161</v>
      </c>
      <c r="B289" s="3" t="s">
        <v>1163</v>
      </c>
      <c r="C289" s="3" t="s">
        <v>1162</v>
      </c>
      <c r="D289" s="3" t="s">
        <v>1165</v>
      </c>
      <c r="E289" s="3">
        <v>68.3</v>
      </c>
      <c r="F289" s="3" t="s">
        <v>2468</v>
      </c>
      <c r="G289" s="3" t="s">
        <v>786</v>
      </c>
      <c r="H289" s="3" t="s">
        <v>1167</v>
      </c>
      <c r="I289" s="12" t="s">
        <v>737</v>
      </c>
    </row>
    <row r="290" spans="1:9" ht="49.4">
      <c r="A290" s="10" t="s">
        <v>1850</v>
      </c>
      <c r="B290" s="3" t="s">
        <v>728</v>
      </c>
      <c r="C290" s="3" t="s">
        <v>1851</v>
      </c>
      <c r="D290" s="3" t="s">
        <v>1852</v>
      </c>
      <c r="E290" s="3">
        <v>121.33</v>
      </c>
      <c r="F290" s="3" t="s">
        <v>2468</v>
      </c>
      <c r="G290" s="3" t="s">
        <v>786</v>
      </c>
      <c r="H290" s="3" t="s">
        <v>1853</v>
      </c>
      <c r="I290" s="12" t="s">
        <v>737</v>
      </c>
    </row>
    <row r="291" spans="1:9" ht="49.4">
      <c r="A291" s="10" t="s">
        <v>782</v>
      </c>
      <c r="B291" s="3" t="s">
        <v>784</v>
      </c>
      <c r="C291" s="3" t="s">
        <v>783</v>
      </c>
      <c r="D291" s="3" t="s">
        <v>788</v>
      </c>
      <c r="E291" s="3">
        <v>58.8</v>
      </c>
      <c r="F291" s="3" t="s">
        <v>2468</v>
      </c>
      <c r="G291" s="3" t="s">
        <v>786</v>
      </c>
      <c r="H291" s="3" t="s">
        <v>790</v>
      </c>
      <c r="I291" s="12" t="s">
        <v>737</v>
      </c>
    </row>
    <row r="292" spans="1:9" ht="37.049999999999997">
      <c r="A292" s="10" t="s">
        <v>1854</v>
      </c>
      <c r="B292" s="3" t="s">
        <v>1743</v>
      </c>
      <c r="C292" s="3" t="s">
        <v>1855</v>
      </c>
      <c r="D292" s="3" t="s">
        <v>1856</v>
      </c>
      <c r="E292" s="3">
        <v>121.82</v>
      </c>
      <c r="F292" s="3" t="s">
        <v>2308</v>
      </c>
      <c r="G292" s="3" t="s">
        <v>60</v>
      </c>
      <c r="H292" s="3" t="s">
        <v>1857</v>
      </c>
      <c r="I292" s="12" t="s">
        <v>44</v>
      </c>
    </row>
    <row r="293" spans="1:9" ht="49.4">
      <c r="A293" s="10" t="s">
        <v>556</v>
      </c>
      <c r="B293" s="3" t="s">
        <v>558</v>
      </c>
      <c r="C293" s="3" t="s">
        <v>557</v>
      </c>
      <c r="D293" s="3" t="s">
        <v>562</v>
      </c>
      <c r="E293" s="3">
        <v>55</v>
      </c>
      <c r="F293" s="3" t="s">
        <v>2469</v>
      </c>
      <c r="G293" s="3" t="s">
        <v>202</v>
      </c>
      <c r="H293" s="3" t="s">
        <v>565</v>
      </c>
      <c r="I293" s="12" t="s">
        <v>175</v>
      </c>
    </row>
    <row r="294" spans="1:9" ht="49.4">
      <c r="A294" s="10" t="s">
        <v>163</v>
      </c>
      <c r="B294" s="3" t="s">
        <v>165</v>
      </c>
      <c r="C294" s="3" t="s">
        <v>164</v>
      </c>
      <c r="D294" s="3" t="s">
        <v>170</v>
      </c>
      <c r="E294" s="3">
        <v>50.9</v>
      </c>
      <c r="F294" s="3" t="s">
        <v>2470</v>
      </c>
      <c r="G294" s="3" t="s">
        <v>168</v>
      </c>
      <c r="H294" s="3" t="s">
        <v>173</v>
      </c>
      <c r="I294" s="12" t="s">
        <v>175</v>
      </c>
    </row>
    <row r="295" spans="1:9" ht="49.4">
      <c r="A295" s="10" t="s">
        <v>1446</v>
      </c>
      <c r="B295" s="3" t="s">
        <v>1448</v>
      </c>
      <c r="C295" s="3" t="s">
        <v>1447</v>
      </c>
      <c r="D295" s="3" t="s">
        <v>1450</v>
      </c>
      <c r="E295" s="3">
        <v>82.48</v>
      </c>
      <c r="F295" s="3" t="s">
        <v>2471</v>
      </c>
      <c r="G295" s="3" t="s">
        <v>786</v>
      </c>
      <c r="H295" s="3" t="s">
        <v>1453</v>
      </c>
      <c r="I295" s="12" t="s">
        <v>737</v>
      </c>
    </row>
    <row r="296" spans="1:9" ht="49.4">
      <c r="A296" s="10" t="s">
        <v>888</v>
      </c>
      <c r="B296" s="3" t="s">
        <v>889</v>
      </c>
      <c r="C296" s="3" t="s">
        <v>889</v>
      </c>
      <c r="D296" s="3">
        <v>7606</v>
      </c>
      <c r="E296" s="3">
        <v>60.06</v>
      </c>
      <c r="F296" s="3" t="s">
        <v>2472</v>
      </c>
      <c r="G296" s="3" t="s">
        <v>786</v>
      </c>
      <c r="H296" s="3" t="s">
        <v>893</v>
      </c>
      <c r="I296" s="12" t="s">
        <v>737</v>
      </c>
    </row>
    <row r="297" spans="1:9" ht="37.049999999999997">
      <c r="A297" s="10" t="s">
        <v>1651</v>
      </c>
      <c r="B297" s="3" t="s">
        <v>1653</v>
      </c>
      <c r="C297" s="3" t="s">
        <v>1652</v>
      </c>
      <c r="D297" s="3" t="s">
        <v>1655</v>
      </c>
      <c r="E297" s="3">
        <v>92.6</v>
      </c>
      <c r="F297" s="3" t="s">
        <v>2473</v>
      </c>
      <c r="G297" s="3" t="s">
        <v>202</v>
      </c>
      <c r="H297" s="3" t="s">
        <v>1657</v>
      </c>
      <c r="I297" s="12" t="s">
        <v>44</v>
      </c>
    </row>
    <row r="298" spans="1:9" ht="49.4">
      <c r="A298" s="10" t="s">
        <v>2075</v>
      </c>
      <c r="B298" s="3" t="s">
        <v>896</v>
      </c>
      <c r="C298" s="3" t="s">
        <v>2076</v>
      </c>
      <c r="D298" s="3" t="s">
        <v>2080</v>
      </c>
      <c r="E298" s="3">
        <v>223</v>
      </c>
      <c r="F298" s="3" t="s">
        <v>2474</v>
      </c>
      <c r="G298" s="3" t="s">
        <v>74</v>
      </c>
      <c r="H298" s="3" t="s">
        <v>2084</v>
      </c>
      <c r="I298" s="12" t="s">
        <v>175</v>
      </c>
    </row>
    <row r="299" spans="1:9" ht="49.4">
      <c r="A299" s="10" t="s">
        <v>1488</v>
      </c>
      <c r="B299" s="3" t="s">
        <v>1490</v>
      </c>
      <c r="C299" s="3" t="s">
        <v>1489</v>
      </c>
      <c r="D299" s="3" t="s">
        <v>1492</v>
      </c>
      <c r="E299" s="3">
        <v>84</v>
      </c>
      <c r="F299" s="3" t="s">
        <v>2475</v>
      </c>
      <c r="G299" s="3" t="s">
        <v>202</v>
      </c>
      <c r="H299" s="3" t="s">
        <v>1493</v>
      </c>
      <c r="I299" s="12" t="s">
        <v>175</v>
      </c>
    </row>
    <row r="300" spans="1:9" ht="49.4">
      <c r="A300" s="10" t="s">
        <v>1092</v>
      </c>
      <c r="B300" s="3" t="s">
        <v>1094</v>
      </c>
      <c r="C300" s="3" t="s">
        <v>1093</v>
      </c>
      <c r="D300" s="3" t="s">
        <v>1098</v>
      </c>
      <c r="E300" s="3">
        <v>66.430000000000007</v>
      </c>
      <c r="F300" s="3" t="s">
        <v>2366</v>
      </c>
      <c r="G300" s="3" t="s">
        <v>50</v>
      </c>
      <c r="H300" s="3" t="s">
        <v>1101</v>
      </c>
      <c r="I300" s="12" t="s">
        <v>737</v>
      </c>
    </row>
    <row r="301" spans="1:9" ht="49.4">
      <c r="A301" s="10" t="s">
        <v>1984</v>
      </c>
      <c r="B301" s="3" t="s">
        <v>1986</v>
      </c>
      <c r="C301" s="3" t="s">
        <v>1985</v>
      </c>
      <c r="D301" s="3" t="s">
        <v>36</v>
      </c>
      <c r="E301" s="3">
        <v>165</v>
      </c>
      <c r="F301" s="3" t="s">
        <v>2476</v>
      </c>
      <c r="G301" s="3" t="s">
        <v>1114</v>
      </c>
      <c r="H301" s="3" t="s">
        <v>1993</v>
      </c>
      <c r="I301" s="12" t="s">
        <v>737</v>
      </c>
    </row>
    <row r="302" spans="1:9" ht="49.4">
      <c r="A302" s="10" t="s">
        <v>912</v>
      </c>
      <c r="B302" s="3" t="s">
        <v>914</v>
      </c>
      <c r="C302" s="3" t="s">
        <v>913</v>
      </c>
      <c r="D302" s="3">
        <v>6509</v>
      </c>
      <c r="E302" s="3">
        <v>61.23</v>
      </c>
      <c r="F302" s="3" t="s">
        <v>2477</v>
      </c>
      <c r="G302" s="3" t="s">
        <v>786</v>
      </c>
      <c r="H302" s="3" t="s">
        <v>917</v>
      </c>
      <c r="I302" s="12" t="s">
        <v>737</v>
      </c>
    </row>
    <row r="303" spans="1:9" ht="49.4">
      <c r="A303" s="10" t="s">
        <v>918</v>
      </c>
      <c r="B303" s="3" t="s">
        <v>914</v>
      </c>
      <c r="C303" s="3" t="s">
        <v>913</v>
      </c>
      <c r="D303" s="3">
        <v>6509</v>
      </c>
      <c r="E303" s="3">
        <v>61.23</v>
      </c>
      <c r="F303" s="3" t="s">
        <v>2477</v>
      </c>
      <c r="G303" s="3" t="s">
        <v>786</v>
      </c>
      <c r="H303" s="3" t="s">
        <v>917</v>
      </c>
      <c r="I303" s="12" t="s">
        <v>737</v>
      </c>
    </row>
    <row r="304" spans="1:9" ht="37.049999999999997">
      <c r="A304" s="10" t="s">
        <v>25</v>
      </c>
      <c r="B304" s="3" t="s">
        <v>27</v>
      </c>
      <c r="C304" s="3" t="s">
        <v>26</v>
      </c>
      <c r="D304" s="3" t="s">
        <v>35</v>
      </c>
      <c r="E304" s="3">
        <v>50</v>
      </c>
      <c r="F304" s="3" t="s">
        <v>2478</v>
      </c>
      <c r="G304" s="3" t="s">
        <v>31</v>
      </c>
      <c r="H304" s="3" t="s">
        <v>41</v>
      </c>
      <c r="I304" s="12" t="s">
        <v>44</v>
      </c>
    </row>
    <row r="305" spans="1:9" ht="49.4">
      <c r="A305" s="10" t="s">
        <v>1923</v>
      </c>
      <c r="B305" s="3" t="s">
        <v>115</v>
      </c>
      <c r="C305" s="3" t="s">
        <v>1924</v>
      </c>
      <c r="D305" s="3" t="s">
        <v>36</v>
      </c>
      <c r="E305" s="3">
        <v>149.53</v>
      </c>
      <c r="F305" s="3" t="s">
        <v>2419</v>
      </c>
      <c r="G305" s="5" t="s">
        <v>2369</v>
      </c>
      <c r="H305" s="3" t="s">
        <v>1928</v>
      </c>
      <c r="I305" s="12" t="s">
        <v>737</v>
      </c>
    </row>
    <row r="306" spans="1:9" ht="49.4">
      <c r="A306" s="10" t="s">
        <v>2028</v>
      </c>
      <c r="B306" s="3" t="s">
        <v>2025</v>
      </c>
      <c r="C306" s="3" t="s">
        <v>2024</v>
      </c>
      <c r="D306" s="3" t="s">
        <v>2026</v>
      </c>
      <c r="E306" s="3">
        <v>190</v>
      </c>
      <c r="F306" s="3" t="s">
        <v>2467</v>
      </c>
      <c r="G306" s="3" t="s">
        <v>786</v>
      </c>
      <c r="H306" s="3" t="s">
        <v>1453</v>
      </c>
      <c r="I306" s="12" t="s">
        <v>737</v>
      </c>
    </row>
    <row r="307" spans="1:9" ht="24.7">
      <c r="A307" s="10" t="s">
        <v>1589</v>
      </c>
      <c r="B307" s="3" t="s">
        <v>1280</v>
      </c>
      <c r="C307" s="3" t="s">
        <v>1590</v>
      </c>
      <c r="D307" s="3" t="s">
        <v>1591</v>
      </c>
      <c r="E307" s="3">
        <v>89.67</v>
      </c>
      <c r="F307" s="3" t="s">
        <v>2479</v>
      </c>
      <c r="G307" s="3" t="s">
        <v>31</v>
      </c>
      <c r="H307" s="3" t="s">
        <v>1594</v>
      </c>
      <c r="I307" s="12" t="s">
        <v>2496</v>
      </c>
    </row>
    <row r="308" spans="1:9" ht="49.4">
      <c r="A308" s="10" t="s">
        <v>726</v>
      </c>
      <c r="B308" s="3" t="s">
        <v>728</v>
      </c>
      <c r="C308" s="3" t="s">
        <v>727</v>
      </c>
      <c r="D308" s="3" t="s">
        <v>732</v>
      </c>
      <c r="E308" s="3">
        <v>58</v>
      </c>
      <c r="F308" s="3" t="s">
        <v>2480</v>
      </c>
      <c r="G308" s="3" t="s">
        <v>31</v>
      </c>
      <c r="H308" s="3" t="s">
        <v>736</v>
      </c>
      <c r="I308" s="12" t="s">
        <v>737</v>
      </c>
    </row>
    <row r="309" spans="1:9" ht="37.049999999999997">
      <c r="A309" s="10" t="s">
        <v>1885</v>
      </c>
      <c r="B309" s="3" t="s">
        <v>728</v>
      </c>
      <c r="C309" s="3" t="s">
        <v>1886</v>
      </c>
      <c r="D309" s="3" t="s">
        <v>1888</v>
      </c>
      <c r="E309" s="3">
        <v>130</v>
      </c>
      <c r="F309" s="3" t="s">
        <v>2481</v>
      </c>
      <c r="G309" s="3" t="s">
        <v>786</v>
      </c>
      <c r="H309" s="3" t="s">
        <v>1853</v>
      </c>
      <c r="I309" s="12" t="s">
        <v>44</v>
      </c>
    </row>
    <row r="310" spans="1:9">
      <c r="A310" s="8" t="s">
        <v>2095</v>
      </c>
      <c r="B310" s="6" t="s">
        <v>2097</v>
      </c>
      <c r="C310" s="6" t="s">
        <v>2096</v>
      </c>
      <c r="D310" s="6" t="s">
        <v>36</v>
      </c>
      <c r="E310" s="6">
        <v>238</v>
      </c>
      <c r="F310" s="6" t="s">
        <v>2482</v>
      </c>
      <c r="G310" s="6" t="s">
        <v>157</v>
      </c>
      <c r="H310" s="6" t="s">
        <v>2103</v>
      </c>
      <c r="I310" s="13" t="s">
        <v>175</v>
      </c>
    </row>
    <row r="311" spans="1:9">
      <c r="A311" s="8" t="s">
        <v>1747</v>
      </c>
      <c r="B311" s="6" t="s">
        <v>1743</v>
      </c>
      <c r="C311" s="6" t="s">
        <v>1742</v>
      </c>
      <c r="D311" s="6" t="s">
        <v>1749</v>
      </c>
      <c r="E311" s="6">
        <v>107</v>
      </c>
      <c r="F311" s="6" t="s">
        <v>2483</v>
      </c>
      <c r="G311" s="6" t="s">
        <v>60</v>
      </c>
      <c r="H311" s="6" t="s">
        <v>1752</v>
      </c>
      <c r="I311" s="13" t="s">
        <v>44</v>
      </c>
    </row>
    <row r="312" spans="1:9">
      <c r="A312" s="8" t="s">
        <v>1210</v>
      </c>
      <c r="B312" s="6" t="s">
        <v>1212</v>
      </c>
      <c r="C312" s="6" t="s">
        <v>1211</v>
      </c>
      <c r="D312" s="6" t="s">
        <v>36</v>
      </c>
      <c r="E312" s="6">
        <v>71.02</v>
      </c>
      <c r="F312" s="6" t="s">
        <v>2484</v>
      </c>
      <c r="G312" s="6" t="s">
        <v>2485</v>
      </c>
      <c r="H312" s="6" t="s">
        <v>1218</v>
      </c>
      <c r="I312" s="13" t="s">
        <v>44</v>
      </c>
    </row>
    <row r="313" spans="1:9">
      <c r="A313" s="8" t="s">
        <v>1740</v>
      </c>
      <c r="B313" s="6" t="s">
        <v>1743</v>
      </c>
      <c r="C313" s="6" t="s">
        <v>1741</v>
      </c>
      <c r="D313" s="6" t="s">
        <v>1745</v>
      </c>
      <c r="E313" s="6">
        <v>105</v>
      </c>
      <c r="F313" s="6" t="s">
        <v>2436</v>
      </c>
      <c r="G313" s="6" t="s">
        <v>60</v>
      </c>
      <c r="H313" s="6" t="s">
        <v>1746</v>
      </c>
      <c r="I313" s="13" t="s">
        <v>44</v>
      </c>
    </row>
    <row r="314" spans="1:9">
      <c r="A314" s="8" t="s">
        <v>1362</v>
      </c>
      <c r="B314" s="6" t="s">
        <v>1222</v>
      </c>
      <c r="C314" s="6" t="s">
        <v>1363</v>
      </c>
      <c r="D314" s="6" t="s">
        <v>1367</v>
      </c>
      <c r="E314" s="6">
        <v>77.959999999999994</v>
      </c>
      <c r="F314" s="6" t="s">
        <v>2486</v>
      </c>
      <c r="G314" s="6" t="s">
        <v>31</v>
      </c>
      <c r="H314" s="6" t="s">
        <v>1371</v>
      </c>
      <c r="I314" s="13" t="s">
        <v>175</v>
      </c>
    </row>
    <row r="315" spans="1:9">
      <c r="A315" s="8" t="s">
        <v>874</v>
      </c>
      <c r="B315" s="6" t="s">
        <v>441</v>
      </c>
      <c r="C315" s="6" t="s">
        <v>875</v>
      </c>
      <c r="D315" s="6" t="s">
        <v>879</v>
      </c>
      <c r="E315" s="6">
        <v>60</v>
      </c>
      <c r="F315" s="6" t="s">
        <v>2487</v>
      </c>
      <c r="G315" s="6" t="s">
        <v>86</v>
      </c>
      <c r="H315" s="6" t="s">
        <v>882</v>
      </c>
      <c r="I315" s="13" t="s">
        <v>44</v>
      </c>
    </row>
    <row r="316" spans="1:9">
      <c r="A316" s="8" t="s">
        <v>316</v>
      </c>
      <c r="B316" s="6" t="s">
        <v>318</v>
      </c>
      <c r="C316" s="6" t="s">
        <v>317</v>
      </c>
      <c r="D316" s="6" t="s">
        <v>322</v>
      </c>
      <c r="E316" s="6">
        <v>52.38</v>
      </c>
      <c r="F316" s="6" t="s">
        <v>2437</v>
      </c>
      <c r="G316" s="6" t="s">
        <v>86</v>
      </c>
      <c r="H316" s="6" t="s">
        <v>326</v>
      </c>
      <c r="I316" s="13" t="s">
        <v>175</v>
      </c>
    </row>
    <row r="317" spans="1:9">
      <c r="A317" s="8" t="s">
        <v>1957</v>
      </c>
      <c r="B317" s="6" t="s">
        <v>1288</v>
      </c>
      <c r="C317" s="6" t="s">
        <v>1958</v>
      </c>
      <c r="D317" s="6" t="s">
        <v>1960</v>
      </c>
      <c r="E317" s="6">
        <v>156.38</v>
      </c>
      <c r="F317" s="6" t="s">
        <v>2435</v>
      </c>
      <c r="G317" s="6" t="s">
        <v>50</v>
      </c>
      <c r="H317" s="6" t="s">
        <v>1963</v>
      </c>
      <c r="I317" s="14" t="s">
        <v>610</v>
      </c>
    </row>
    <row r="318" spans="1:9">
      <c r="A318" s="8" t="s">
        <v>2005</v>
      </c>
      <c r="B318" s="6" t="s">
        <v>318</v>
      </c>
      <c r="C318" s="6" t="s">
        <v>2006</v>
      </c>
      <c r="D318" s="6" t="s">
        <v>2007</v>
      </c>
      <c r="E318" s="6">
        <v>173.08</v>
      </c>
      <c r="F318" s="6" t="s">
        <v>2437</v>
      </c>
      <c r="G318" s="6" t="s">
        <v>86</v>
      </c>
      <c r="H318" s="6" t="s">
        <v>326</v>
      </c>
      <c r="I318" s="13" t="s">
        <v>175</v>
      </c>
    </row>
    <row r="319" spans="1:9">
      <c r="A319" s="8" t="s">
        <v>1685</v>
      </c>
      <c r="B319" s="6" t="s">
        <v>1475</v>
      </c>
      <c r="C319" s="6" t="s">
        <v>1686</v>
      </c>
      <c r="D319" s="6" t="s">
        <v>378</v>
      </c>
      <c r="E319" s="6">
        <v>96.6</v>
      </c>
      <c r="F319" s="6" t="s">
        <v>2479</v>
      </c>
      <c r="G319" s="6" t="s">
        <v>31</v>
      </c>
      <c r="H319" s="6" t="s">
        <v>1689</v>
      </c>
      <c r="I319" s="13" t="s">
        <v>175</v>
      </c>
    </row>
    <row r="320" spans="1:9">
      <c r="A320" s="8" t="s">
        <v>670</v>
      </c>
      <c r="B320" s="6" t="s">
        <v>672</v>
      </c>
      <c r="C320" s="6" t="s">
        <v>671</v>
      </c>
      <c r="D320" s="6" t="s">
        <v>675</v>
      </c>
      <c r="E320" s="6">
        <v>56.3</v>
      </c>
      <c r="F320" s="6" t="s">
        <v>2488</v>
      </c>
      <c r="G320" s="6" t="s">
        <v>209</v>
      </c>
      <c r="H320" s="6" t="s">
        <v>680</v>
      </c>
      <c r="I320" s="13" t="s">
        <v>44</v>
      </c>
    </row>
    <row r="321" spans="1:9">
      <c r="A321" s="8" t="s">
        <v>1672</v>
      </c>
      <c r="B321" s="6" t="s">
        <v>1674</v>
      </c>
      <c r="C321" s="6" t="s">
        <v>1673</v>
      </c>
      <c r="D321" s="6" t="s">
        <v>1675</v>
      </c>
      <c r="E321" s="6">
        <v>95.8</v>
      </c>
      <c r="F321" s="6" t="s">
        <v>2489</v>
      </c>
      <c r="G321" s="6" t="s">
        <v>202</v>
      </c>
      <c r="H321" s="6" t="s">
        <v>1679</v>
      </c>
      <c r="I321" s="7"/>
    </row>
    <row r="322" spans="1:9">
      <c r="A322" s="8" t="s">
        <v>139</v>
      </c>
      <c r="B322" s="6" t="s">
        <v>141</v>
      </c>
      <c r="C322" s="6" t="s">
        <v>140</v>
      </c>
      <c r="D322" s="6" t="s">
        <v>144</v>
      </c>
      <c r="E322" s="6">
        <v>50.76</v>
      </c>
      <c r="F322" s="6" t="s">
        <v>2447</v>
      </c>
      <c r="G322" s="6" t="s">
        <v>143</v>
      </c>
      <c r="H322" s="6" t="s">
        <v>148</v>
      </c>
      <c r="I322" s="13" t="s">
        <v>44</v>
      </c>
    </row>
    <row r="323" spans="1:9">
      <c r="A323" s="8" t="s">
        <v>149</v>
      </c>
      <c r="B323" s="6" t="s">
        <v>141</v>
      </c>
      <c r="C323" s="6" t="s">
        <v>140</v>
      </c>
      <c r="D323" s="6" t="s">
        <v>144</v>
      </c>
      <c r="E323" s="6">
        <v>50.76</v>
      </c>
      <c r="F323" s="6" t="s">
        <v>2447</v>
      </c>
      <c r="G323" s="6" t="s">
        <v>143</v>
      </c>
      <c r="H323" s="6" t="s">
        <v>148</v>
      </c>
      <c r="I323" s="13" t="s">
        <v>44</v>
      </c>
    </row>
    <row r="324" spans="1:9">
      <c r="A324" s="8" t="s">
        <v>150</v>
      </c>
      <c r="B324" s="6" t="s">
        <v>141</v>
      </c>
      <c r="C324" s="6" t="s">
        <v>140</v>
      </c>
      <c r="D324" s="6" t="s">
        <v>144</v>
      </c>
      <c r="E324" s="6">
        <v>50.76</v>
      </c>
      <c r="F324" s="6" t="s">
        <v>2447</v>
      </c>
      <c r="G324" s="6" t="s">
        <v>143</v>
      </c>
      <c r="H324" s="6" t="s">
        <v>148</v>
      </c>
      <c r="I324" s="13" t="s">
        <v>44</v>
      </c>
    </row>
    <row r="325" spans="1:9">
      <c r="A325" s="8" t="s">
        <v>935</v>
      </c>
      <c r="B325" s="6" t="s">
        <v>115</v>
      </c>
      <c r="C325" s="6" t="s">
        <v>936</v>
      </c>
      <c r="D325" s="6" t="s">
        <v>840</v>
      </c>
      <c r="E325" s="6">
        <v>62.36</v>
      </c>
      <c r="F325" s="6" t="s">
        <v>2458</v>
      </c>
      <c r="G325" s="6" t="s">
        <v>60</v>
      </c>
      <c r="H325" s="6" t="s">
        <v>91</v>
      </c>
      <c r="I325" s="7"/>
    </row>
    <row r="326" spans="1:9">
      <c r="A326" s="8" t="s">
        <v>1994</v>
      </c>
      <c r="B326" s="6" t="s">
        <v>1541</v>
      </c>
      <c r="C326" s="6" t="s">
        <v>1995</v>
      </c>
      <c r="D326" s="6" t="s">
        <v>378</v>
      </c>
      <c r="E326" s="6">
        <v>168.5</v>
      </c>
      <c r="F326" s="6" t="s">
        <v>2490</v>
      </c>
      <c r="G326" s="6" t="s">
        <v>60</v>
      </c>
      <c r="H326" s="6" t="s">
        <v>1998</v>
      </c>
      <c r="I326" s="13" t="s">
        <v>737</v>
      </c>
    </row>
    <row r="327" spans="1:9" ht="37.049999999999997">
      <c r="A327" s="8" t="s">
        <v>1439</v>
      </c>
      <c r="B327" s="6" t="s">
        <v>129</v>
      </c>
      <c r="C327" s="6" t="s">
        <v>1111</v>
      </c>
      <c r="D327" s="6" t="s">
        <v>1441</v>
      </c>
      <c r="E327" s="6">
        <v>82.43</v>
      </c>
      <c r="F327" s="8" t="s">
        <v>2491</v>
      </c>
      <c r="G327" s="6" t="s">
        <v>86</v>
      </c>
      <c r="H327" s="6" t="s">
        <v>1444</v>
      </c>
      <c r="I327" s="12" t="s">
        <v>510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"/>
    </sheetView>
  </sheetViews>
  <sheetFormatPr defaultRowHeight="13.05"/>
  <sheetData>
    <row r="1" spans="1:1">
      <c r="A1" t="s">
        <v>5158</v>
      </c>
    </row>
    <row r="2" spans="1:1">
      <c r="A2" t="s">
        <v>5159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基表第一版</vt:lpstr>
      <vt:lpstr>基表第二版</vt:lpstr>
      <vt:lpstr>基表第三版</vt:lpstr>
      <vt:lpstr>2021年新购置大型仪器设备开放共享运行情况统计表</vt:lpstr>
      <vt:lpstr>Worksheet</vt:lpstr>
      <vt:lpstr>Worksheet (2)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2022-04-25T07:13:15Z</dcterms:modified>
</cp:coreProperties>
</file>