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4" sheetId="3" r:id="rId3"/>
  </sheets>
  <definedNames/>
  <calcPr fullCalcOnLoad="1"/>
</workbook>
</file>

<file path=xl/sharedStrings.xml><?xml version="1.0" encoding="utf-8"?>
<sst xmlns="http://schemas.openxmlformats.org/spreadsheetml/2006/main" count="5054" uniqueCount="587">
  <si>
    <t>拟录取专业名称</t>
  </si>
  <si>
    <t>学习方式
（全日制/非全日制）</t>
  </si>
  <si>
    <t>准考证号</t>
  </si>
  <si>
    <t>考生姓名</t>
  </si>
  <si>
    <t>初试总成绩</t>
  </si>
  <si>
    <t>复试</t>
  </si>
  <si>
    <t>总成绩</t>
  </si>
  <si>
    <t>总成绩排名</t>
  </si>
  <si>
    <t>拟录取类别</t>
  </si>
  <si>
    <t>录取情况</t>
  </si>
  <si>
    <t>专项计划</t>
  </si>
  <si>
    <t>备注</t>
  </si>
  <si>
    <t>笔试成绩</t>
  </si>
  <si>
    <t>面试成绩</t>
  </si>
  <si>
    <t>复试成绩</t>
  </si>
  <si>
    <t>资源环境生物学</t>
  </si>
  <si>
    <t>全日制</t>
  </si>
  <si>
    <t>107120161150717</t>
  </si>
  <si>
    <t>李昵</t>
  </si>
  <si>
    <t>非定向就业</t>
  </si>
  <si>
    <t>拟录取</t>
  </si>
  <si>
    <t>107120143074021</t>
  </si>
  <si>
    <t>赵旖森</t>
  </si>
  <si>
    <t>100190037156956</t>
  </si>
  <si>
    <t>刘慧敏</t>
  </si>
  <si>
    <t>107120161150714</t>
  </si>
  <si>
    <t>张梅琳</t>
  </si>
  <si>
    <t>环境工程</t>
  </si>
  <si>
    <t>103350000920897</t>
  </si>
  <si>
    <t>仇欣然</t>
  </si>
  <si>
    <t>106100083020221</t>
  </si>
  <si>
    <t>钟荣巍</t>
  </si>
  <si>
    <t>106100083020126</t>
  </si>
  <si>
    <t>李伊萌</t>
  </si>
  <si>
    <t>107120114152369</t>
  </si>
  <si>
    <t>赵欣宇</t>
  </si>
  <si>
    <t>107120114042360</t>
  </si>
  <si>
    <t>甘言顺</t>
  </si>
  <si>
    <t>107120161150342</t>
  </si>
  <si>
    <t>王洋洋</t>
  </si>
  <si>
    <t>107120161032363</t>
  </si>
  <si>
    <t>丁蕊</t>
  </si>
  <si>
    <t>107120114202351</t>
  </si>
  <si>
    <t>刘亚星</t>
  </si>
  <si>
    <t>107120114042368</t>
  </si>
  <si>
    <t>张淑鑫</t>
  </si>
  <si>
    <t>106100083020228</t>
  </si>
  <si>
    <t>胡涛</t>
  </si>
  <si>
    <t>第二批调剂</t>
  </si>
  <si>
    <t>824050000000097</t>
  </si>
  <si>
    <t>闫琪</t>
  </si>
  <si>
    <t>100020116123217</t>
  </si>
  <si>
    <t>席旦</t>
  </si>
  <si>
    <t>未录取</t>
  </si>
  <si>
    <t>环境科学</t>
  </si>
  <si>
    <t>107120121152343</t>
  </si>
  <si>
    <t>薛萌竹</t>
  </si>
  <si>
    <t>107120137022310</t>
  </si>
  <si>
    <t>郭威</t>
  </si>
  <si>
    <t>107120114122259</t>
  </si>
  <si>
    <t>胡健</t>
  </si>
  <si>
    <t>107120114042323</t>
  </si>
  <si>
    <t>严帆</t>
  </si>
  <si>
    <t>107120137022306</t>
  </si>
  <si>
    <t>费洪岩</t>
  </si>
  <si>
    <t>107120132122344</t>
  </si>
  <si>
    <t>周倩倩</t>
  </si>
  <si>
    <t>107120151222290</t>
  </si>
  <si>
    <t>李华康</t>
  </si>
  <si>
    <t>107120141212286</t>
  </si>
  <si>
    <t>李佳奇</t>
  </si>
  <si>
    <t>107120114152321</t>
  </si>
  <si>
    <t>盖浩琪</t>
  </si>
  <si>
    <t>107120113022334</t>
  </si>
  <si>
    <t>秦志明</t>
  </si>
  <si>
    <t>107120161150328</t>
  </si>
  <si>
    <t>蔺玉叶</t>
  </si>
  <si>
    <t>107120161362313</t>
  </si>
  <si>
    <t>齐熙平</t>
  </si>
  <si>
    <t>107120141482309</t>
  </si>
  <si>
    <t>尹静</t>
  </si>
  <si>
    <t>107120161142341</t>
  </si>
  <si>
    <t>杨心一</t>
  </si>
  <si>
    <t>107120151112261</t>
  </si>
  <si>
    <t>陈萍</t>
  </si>
  <si>
    <t>107120137022336</t>
  </si>
  <si>
    <t>白鹤</t>
  </si>
  <si>
    <t>107120161150316</t>
  </si>
  <si>
    <t>杨天添</t>
  </si>
  <si>
    <t>107120161150327</t>
  </si>
  <si>
    <t>余瑶</t>
  </si>
  <si>
    <t>107120141322326</t>
  </si>
  <si>
    <t>李旭珂</t>
  </si>
  <si>
    <t>107120114212303</t>
  </si>
  <si>
    <t>韩彤</t>
  </si>
  <si>
    <t>107120161142340</t>
  </si>
  <si>
    <t>费骄</t>
  </si>
  <si>
    <t>107120114042289</t>
  </si>
  <si>
    <t>孙继能</t>
  </si>
  <si>
    <t>107120141172255</t>
  </si>
  <si>
    <t>王佳</t>
  </si>
  <si>
    <t>107120151112328</t>
  </si>
  <si>
    <t>陈梦琼</t>
  </si>
  <si>
    <t>107120161142342</t>
  </si>
  <si>
    <t>张紫彤</t>
  </si>
  <si>
    <t>107120141482280</t>
  </si>
  <si>
    <t>张劝娜</t>
  </si>
  <si>
    <t>107120161150319</t>
  </si>
  <si>
    <t>赵萌</t>
  </si>
  <si>
    <t>107120162122243</t>
  </si>
  <si>
    <t>赵盈</t>
  </si>
  <si>
    <t>107120141312339</t>
  </si>
  <si>
    <t>朱翠云</t>
  </si>
  <si>
    <t>107120161142316</t>
  </si>
  <si>
    <t>华伟明</t>
  </si>
  <si>
    <t>放弃</t>
  </si>
  <si>
    <t>土壤学</t>
  </si>
  <si>
    <t>107120141033914</t>
  </si>
  <si>
    <t>郑柯</t>
  </si>
  <si>
    <t>107120141033866</t>
  </si>
  <si>
    <t>常星晨</t>
  </si>
  <si>
    <t>107120151113851</t>
  </si>
  <si>
    <t>朱浪</t>
  </si>
  <si>
    <t>107120114113830</t>
  </si>
  <si>
    <t>晁赫嵘</t>
  </si>
  <si>
    <t>107120162063894</t>
  </si>
  <si>
    <t>雷肖肖</t>
  </si>
  <si>
    <t>107120141053862</t>
  </si>
  <si>
    <t>张鹏飞</t>
  </si>
  <si>
    <t>107120114043868</t>
  </si>
  <si>
    <t>李笑雨</t>
  </si>
  <si>
    <t>107120141213872</t>
  </si>
  <si>
    <t>冯昊天</t>
  </si>
  <si>
    <t>107120137023878</t>
  </si>
  <si>
    <t>朱浩勇</t>
  </si>
  <si>
    <t>107120137023907</t>
  </si>
  <si>
    <t>王政</t>
  </si>
  <si>
    <t>107120121053826</t>
  </si>
  <si>
    <t>黄世威</t>
  </si>
  <si>
    <t>107120141033896</t>
  </si>
  <si>
    <t>胡永升</t>
  </si>
  <si>
    <t>107120137023852</t>
  </si>
  <si>
    <t>刘晶</t>
  </si>
  <si>
    <t>107120137023887</t>
  </si>
  <si>
    <t>周明星</t>
  </si>
  <si>
    <t>107120143073915</t>
  </si>
  <si>
    <t>冯树娜</t>
  </si>
  <si>
    <t>107120161150690</t>
  </si>
  <si>
    <t>易慧喧</t>
  </si>
  <si>
    <t>107120141033903</t>
  </si>
  <si>
    <t>李智勇</t>
  </si>
  <si>
    <t>107120141053820</t>
  </si>
  <si>
    <t>张东明</t>
  </si>
  <si>
    <t>107120141033865</t>
  </si>
  <si>
    <t>张创业</t>
  </si>
  <si>
    <t>107120114043840</t>
  </si>
  <si>
    <t>杨茂林</t>
  </si>
  <si>
    <t>107120137023906</t>
  </si>
  <si>
    <t>丁维</t>
  </si>
  <si>
    <t>107120133013898</t>
  </si>
  <si>
    <t>井海梦</t>
  </si>
  <si>
    <t>107120141033864</t>
  </si>
  <si>
    <t>余梦蝶</t>
  </si>
  <si>
    <t>107120141053835</t>
  </si>
  <si>
    <t>曹振蕊</t>
  </si>
  <si>
    <t>107120113063920</t>
  </si>
  <si>
    <t>梁新宇</t>
  </si>
  <si>
    <t>107120123083880</t>
  </si>
  <si>
    <t>常博焜</t>
  </si>
  <si>
    <t>107120141053884</t>
  </si>
  <si>
    <t>朱谧远</t>
  </si>
  <si>
    <t>107120161150687</t>
  </si>
  <si>
    <t>唐坤</t>
  </si>
  <si>
    <t>107120114043917</t>
  </si>
  <si>
    <t>王紫薇</t>
  </si>
  <si>
    <t>107120141213895</t>
  </si>
  <si>
    <t>白金珂</t>
  </si>
  <si>
    <t>107120122073858</t>
  </si>
  <si>
    <t>张博</t>
  </si>
  <si>
    <t>107120141163833</t>
  </si>
  <si>
    <t>田艳领</t>
  </si>
  <si>
    <t>107120114043857</t>
  </si>
  <si>
    <t>梁沥方</t>
  </si>
  <si>
    <t>107120141213871</t>
  </si>
  <si>
    <t>曹林杰</t>
  </si>
  <si>
    <t>107120137063838</t>
  </si>
  <si>
    <t>黄平</t>
  </si>
  <si>
    <t>植物营养学</t>
  </si>
  <si>
    <t>107120162063977</t>
  </si>
  <si>
    <t>徐隽峰</t>
  </si>
  <si>
    <t>107120137023960</t>
  </si>
  <si>
    <t>杨明霞</t>
  </si>
  <si>
    <t>107120162063959</t>
  </si>
  <si>
    <t>蔺江韵</t>
  </si>
  <si>
    <t>107120141213978</t>
  </si>
  <si>
    <t>杨豫</t>
  </si>
  <si>
    <t>107120123083994</t>
  </si>
  <si>
    <t>李萌</t>
  </si>
  <si>
    <t>107120141033971</t>
  </si>
  <si>
    <t>任航乐</t>
  </si>
  <si>
    <t>107120143073952</t>
  </si>
  <si>
    <t>张嫒</t>
  </si>
  <si>
    <t>107120113063940</t>
  </si>
  <si>
    <t>米晓田</t>
  </si>
  <si>
    <t>107120141163947</t>
  </si>
  <si>
    <t>朱丹秋</t>
  </si>
  <si>
    <t>107120144203981</t>
  </si>
  <si>
    <t>袁鈺琪</t>
  </si>
  <si>
    <t>107120145013985</t>
  </si>
  <si>
    <t>郭戎博</t>
  </si>
  <si>
    <t>107120113233964</t>
  </si>
  <si>
    <t>唐锐</t>
  </si>
  <si>
    <t>107120114043980</t>
  </si>
  <si>
    <t>李涛涛</t>
  </si>
  <si>
    <t>107120161150704</t>
  </si>
  <si>
    <t>杜军利</t>
  </si>
  <si>
    <t>107120134643962</t>
  </si>
  <si>
    <t>唐安</t>
  </si>
  <si>
    <t>107120137163968</t>
  </si>
  <si>
    <t>牟舒敏</t>
  </si>
  <si>
    <t>107120142183937</t>
  </si>
  <si>
    <t>杨秀明</t>
  </si>
  <si>
    <t>107120141013925</t>
  </si>
  <si>
    <t>张亚美</t>
  </si>
  <si>
    <t>107120114043951</t>
  </si>
  <si>
    <t>杨文杰</t>
  </si>
  <si>
    <t>107120146033954</t>
  </si>
  <si>
    <t>龙道屏</t>
  </si>
  <si>
    <t>107120114043976</t>
  </si>
  <si>
    <t>温世铭</t>
  </si>
  <si>
    <t>107120141213988</t>
  </si>
  <si>
    <t>陈丽</t>
  </si>
  <si>
    <t>107120141013934</t>
  </si>
  <si>
    <t>王明达</t>
  </si>
  <si>
    <t>107120137023961</t>
  </si>
  <si>
    <t>窦瑛霞</t>
  </si>
  <si>
    <t>土地资源与空间信息技术</t>
  </si>
  <si>
    <t>105580370107400</t>
  </si>
  <si>
    <t>陈森</t>
  </si>
  <si>
    <t>107120151074009</t>
  </si>
  <si>
    <t>汤媛媛</t>
  </si>
  <si>
    <t>张子娟</t>
  </si>
  <si>
    <t>古圳威</t>
  </si>
  <si>
    <t>穆旭东</t>
  </si>
  <si>
    <t>李铠</t>
  </si>
  <si>
    <t>107120141014002</t>
  </si>
  <si>
    <t>徐乾</t>
  </si>
  <si>
    <t>岳程瑜</t>
  </si>
  <si>
    <t>樊凯</t>
  </si>
  <si>
    <t>王雪彤</t>
  </si>
  <si>
    <t>刘一科</t>
  </si>
  <si>
    <t>李媛媛</t>
  </si>
  <si>
    <t>106970370115071</t>
  </si>
  <si>
    <t>董欣平</t>
  </si>
  <si>
    <t>李文栋</t>
  </si>
  <si>
    <t>苏艳丽</t>
  </si>
  <si>
    <t>侯卫亮</t>
  </si>
  <si>
    <t>张计深</t>
  </si>
  <si>
    <t>姚林佳</t>
  </si>
  <si>
    <t>107120114044005</t>
  </si>
  <si>
    <t>赵肖楠</t>
  </si>
  <si>
    <t>107120122074003</t>
  </si>
  <si>
    <t>汤有千</t>
  </si>
  <si>
    <t>107120161414001</t>
  </si>
  <si>
    <t>王朝</t>
  </si>
  <si>
    <t>士兵计划</t>
  </si>
  <si>
    <t>107120141214012</t>
  </si>
  <si>
    <t>张沁雪</t>
  </si>
  <si>
    <t>107120161150713</t>
  </si>
  <si>
    <t>肖阳</t>
  </si>
  <si>
    <t>资源与环境</t>
  </si>
  <si>
    <t>107120132112831</t>
  </si>
  <si>
    <t>苏冰妮</t>
  </si>
  <si>
    <t>水保所培育项目</t>
  </si>
  <si>
    <t>107120114122882</t>
  </si>
  <si>
    <t>林晓华</t>
  </si>
  <si>
    <t>107120165062808</t>
  </si>
  <si>
    <t>孙丹阳</t>
  </si>
  <si>
    <t>107120161150452</t>
  </si>
  <si>
    <t>秦文龙</t>
  </si>
  <si>
    <t>107120121142806</t>
  </si>
  <si>
    <t>董爱华</t>
  </si>
  <si>
    <t>107120141572821</t>
  </si>
  <si>
    <t>陈岩</t>
  </si>
  <si>
    <t>107120112482854</t>
  </si>
  <si>
    <t>左振江</t>
  </si>
  <si>
    <t>107120137032824</t>
  </si>
  <si>
    <t>赵晓娟</t>
  </si>
  <si>
    <t>贾天忠</t>
  </si>
  <si>
    <t>107120115352875</t>
  </si>
  <si>
    <t>杨明远</t>
  </si>
  <si>
    <t>莫秋霞</t>
  </si>
  <si>
    <t>107120141142816</t>
  </si>
  <si>
    <t>靳浩婷</t>
  </si>
  <si>
    <t>107120141402935</t>
  </si>
  <si>
    <t>范梦苑</t>
  </si>
  <si>
    <t>107120151292871</t>
  </si>
  <si>
    <t>周厚浪</t>
  </si>
  <si>
    <t>107120137012901</t>
  </si>
  <si>
    <t>秦士亿</t>
  </si>
  <si>
    <t>107120161182921</t>
  </si>
  <si>
    <t>王毓敏</t>
  </si>
  <si>
    <t>107120114112803</t>
  </si>
  <si>
    <t>樊尧</t>
  </si>
  <si>
    <t>107120161150462</t>
  </si>
  <si>
    <t>杨泽源</t>
  </si>
  <si>
    <t>107120132132926</t>
  </si>
  <si>
    <t>王奕</t>
  </si>
  <si>
    <t>107120161172894</t>
  </si>
  <si>
    <t>霍盼</t>
  </si>
  <si>
    <t>107120144052874</t>
  </si>
  <si>
    <t>贺仕磊</t>
  </si>
  <si>
    <t>107120137012902</t>
  </si>
  <si>
    <t>丁钿济</t>
  </si>
  <si>
    <t>107120141272881</t>
  </si>
  <si>
    <t>李泽林</t>
  </si>
  <si>
    <t>107120161150460</t>
  </si>
  <si>
    <t>马尉程</t>
  </si>
  <si>
    <t>107120151292826</t>
  </si>
  <si>
    <t>刘琳</t>
  </si>
  <si>
    <t>107120161150465</t>
  </si>
  <si>
    <t>任治印</t>
  </si>
  <si>
    <t>107120132222890</t>
  </si>
  <si>
    <t>杨越</t>
  </si>
  <si>
    <t>107120137172864</t>
  </si>
  <si>
    <t>徐奇峰</t>
  </si>
  <si>
    <t>107120151112937</t>
  </si>
  <si>
    <t>林丽琼</t>
  </si>
  <si>
    <t>107120121052863</t>
  </si>
  <si>
    <t>师美玲</t>
  </si>
  <si>
    <t>107120137082888</t>
  </si>
  <si>
    <t>吴雄伟</t>
  </si>
  <si>
    <t>107120161150449</t>
  </si>
  <si>
    <t>谢晓萌</t>
  </si>
  <si>
    <t>107120114042819</t>
  </si>
  <si>
    <t>潘若鹏</t>
  </si>
  <si>
    <t>107120137152815</t>
  </si>
  <si>
    <t>孙秀丽</t>
  </si>
  <si>
    <t>107120141212805</t>
  </si>
  <si>
    <t>陈文斌</t>
  </si>
  <si>
    <t>107120114012915</t>
  </si>
  <si>
    <t>袁思铭</t>
  </si>
  <si>
    <t>107120161150458</t>
  </si>
  <si>
    <t>韩春晓</t>
  </si>
  <si>
    <t>107120161150469</t>
  </si>
  <si>
    <t>李建隆</t>
  </si>
  <si>
    <t>107120137082852</t>
  </si>
  <si>
    <t>侯宏洋</t>
  </si>
  <si>
    <t>107120161032878</t>
  </si>
  <si>
    <t>李颖薇</t>
  </si>
  <si>
    <t>107120134102929</t>
  </si>
  <si>
    <t>陈荣龙</t>
  </si>
  <si>
    <t>107120136072909</t>
  </si>
  <si>
    <t>焦婷婷</t>
  </si>
  <si>
    <t>107120161150456</t>
  </si>
  <si>
    <t>李蓉</t>
  </si>
  <si>
    <t>107120137152793</t>
  </si>
  <si>
    <t>弓亚方</t>
  </si>
  <si>
    <t>107120161150459</t>
  </si>
  <si>
    <t>王子奇</t>
  </si>
  <si>
    <t>107120162172800</t>
  </si>
  <si>
    <t>韩烨</t>
  </si>
  <si>
    <t>107120151202862</t>
  </si>
  <si>
    <t>倪新华</t>
  </si>
  <si>
    <t>107120136012820</t>
  </si>
  <si>
    <t>潘若昆</t>
  </si>
  <si>
    <t>107120161172904</t>
  </si>
  <si>
    <t>马强</t>
  </si>
  <si>
    <t>107120137012790</t>
  </si>
  <si>
    <t>秦统清</t>
  </si>
  <si>
    <t>107120151292849</t>
  </si>
  <si>
    <t>田雪梅</t>
  </si>
  <si>
    <t>107120143172912</t>
  </si>
  <si>
    <t>盖帅孜</t>
  </si>
  <si>
    <t>107120137092867</t>
  </si>
  <si>
    <t>王晗</t>
  </si>
  <si>
    <t>107120142312930</t>
  </si>
  <si>
    <t>谢建文</t>
  </si>
  <si>
    <t>107120134642891</t>
  </si>
  <si>
    <t>胡方</t>
  </si>
  <si>
    <t>107120161362906</t>
  </si>
  <si>
    <t>王京婷</t>
  </si>
  <si>
    <t>107120114182795</t>
  </si>
  <si>
    <t>张嘉涛</t>
  </si>
  <si>
    <t>107120142192807</t>
  </si>
  <si>
    <t>王诗晨</t>
  </si>
  <si>
    <t>107120161432911</t>
  </si>
  <si>
    <t>马旭喆</t>
  </si>
  <si>
    <t>张静</t>
  </si>
  <si>
    <t>107120137152828</t>
  </si>
  <si>
    <t>韩文跃</t>
  </si>
  <si>
    <t>107120151372814</t>
  </si>
  <si>
    <t>阳开东</t>
  </si>
  <si>
    <t>107120114042905</t>
  </si>
  <si>
    <t>刘也峰</t>
  </si>
  <si>
    <t>资源利用与植物保护</t>
  </si>
  <si>
    <t>100190037096603</t>
  </si>
  <si>
    <t>朱志芮</t>
  </si>
  <si>
    <t>学院培育项目专项</t>
  </si>
  <si>
    <t>100190037066193</t>
  </si>
  <si>
    <t>李成浩</t>
  </si>
  <si>
    <t>100190023084758</t>
  </si>
  <si>
    <t>亢艳红</t>
  </si>
  <si>
    <t>现代农业全产业链</t>
  </si>
  <si>
    <t>107120122073832</t>
  </si>
  <si>
    <t>高嘉瑞</t>
  </si>
  <si>
    <t>旱地农业绿色发展</t>
  </si>
  <si>
    <t>100190013063118</t>
  </si>
  <si>
    <t>孙利谦</t>
  </si>
  <si>
    <t>107120114043965</t>
  </si>
  <si>
    <t>魏蕾</t>
  </si>
  <si>
    <t>101120137023905</t>
  </si>
  <si>
    <t>孙庆昊</t>
  </si>
  <si>
    <t>100190037066195</t>
  </si>
  <si>
    <t>赵啸林</t>
  </si>
  <si>
    <t>107120114043842</t>
  </si>
  <si>
    <t>蒋皓</t>
  </si>
  <si>
    <t>107300121004274</t>
  </si>
  <si>
    <t>赵汀葳</t>
  </si>
  <si>
    <t>优质乳工程人才培养</t>
  </si>
  <si>
    <t>103070210007908</t>
  </si>
  <si>
    <t>崔昭昭</t>
  </si>
  <si>
    <t>107120162125199</t>
  </si>
  <si>
    <t>王涛</t>
  </si>
  <si>
    <t>107120162125143</t>
  </si>
  <si>
    <t>马成虎</t>
  </si>
  <si>
    <t>100190013068110</t>
  </si>
  <si>
    <t>陈琦</t>
  </si>
  <si>
    <t>107120136105164</t>
  </si>
  <si>
    <t>于建中</t>
  </si>
  <si>
    <t>107120115025188</t>
  </si>
  <si>
    <t>曹阳</t>
  </si>
  <si>
    <t>107120161151003</t>
  </si>
  <si>
    <t>张倩</t>
  </si>
  <si>
    <t>107120137025195</t>
  </si>
  <si>
    <t>朱利</t>
  </si>
  <si>
    <t>107180611517291</t>
  </si>
  <si>
    <t>范玉璞</t>
  </si>
  <si>
    <t>学院培育项目</t>
  </si>
  <si>
    <t>107120114045189</t>
  </si>
  <si>
    <t>李聪聪</t>
  </si>
  <si>
    <t>107120164013941</t>
  </si>
  <si>
    <t>闫媛</t>
  </si>
  <si>
    <t>107120141115147</t>
  </si>
  <si>
    <t>巴婷婷</t>
  </si>
  <si>
    <t>107120164015180</t>
  </si>
  <si>
    <t>闫蓉</t>
  </si>
  <si>
    <t>107120164014823</t>
  </si>
  <si>
    <t>丁小花</t>
  </si>
  <si>
    <t>107120123055217</t>
  </si>
  <si>
    <t>孔自荣</t>
  </si>
  <si>
    <t>101720161151001</t>
  </si>
  <si>
    <t>刘雪健</t>
  </si>
  <si>
    <t>107120164015161</t>
  </si>
  <si>
    <t>杨姗姗</t>
  </si>
  <si>
    <t>100220620307804</t>
  </si>
  <si>
    <t>于晓伟</t>
  </si>
  <si>
    <t>107120162165142</t>
  </si>
  <si>
    <t>王素桢</t>
  </si>
  <si>
    <t>张英男</t>
  </si>
  <si>
    <t>乡村治理与发展</t>
  </si>
  <si>
    <t>107120114195208</t>
  </si>
  <si>
    <t>郑宇桐</t>
  </si>
  <si>
    <t>107120161150897</t>
  </si>
  <si>
    <t>董文煊</t>
  </si>
  <si>
    <t>104860619024780</t>
  </si>
  <si>
    <t>郑一鸣</t>
  </si>
  <si>
    <t>107120161150902</t>
  </si>
  <si>
    <t>曹乐乐</t>
  </si>
  <si>
    <t>107120164013943</t>
  </si>
  <si>
    <t>王宏蕾</t>
  </si>
  <si>
    <t>周芯怡</t>
  </si>
  <si>
    <t>李常成</t>
  </si>
  <si>
    <t>107120141213843</t>
  </si>
  <si>
    <t>户新冉</t>
  </si>
  <si>
    <t>107120114115155</t>
  </si>
  <si>
    <t>席俊杰</t>
  </si>
  <si>
    <t>107120141255149</t>
  </si>
  <si>
    <t>莫海洋</t>
  </si>
  <si>
    <t>107120114235151</t>
  </si>
  <si>
    <t>高文浩</t>
  </si>
  <si>
    <t>107120161150995</t>
  </si>
  <si>
    <t>吕书豪</t>
  </si>
  <si>
    <t>107120141365215</t>
  </si>
  <si>
    <t>娄泽云</t>
  </si>
  <si>
    <t>107120114115185</t>
  </si>
  <si>
    <t>李亚楠</t>
  </si>
  <si>
    <t>100190014043845</t>
  </si>
  <si>
    <t>郭天崎</t>
  </si>
  <si>
    <t>方竹玲</t>
  </si>
  <si>
    <t>100220410106088</t>
  </si>
  <si>
    <t>杨雯雯</t>
  </si>
  <si>
    <t>107120137065239</t>
  </si>
  <si>
    <t>韩丽波</t>
  </si>
  <si>
    <t>100190037066196</t>
  </si>
  <si>
    <t>王浩瀛</t>
  </si>
  <si>
    <t>107120137115231</t>
  </si>
  <si>
    <t>李昭敏</t>
  </si>
  <si>
    <t>144300129000035</t>
  </si>
  <si>
    <t>王思轶</t>
  </si>
  <si>
    <t>107120134643984</t>
  </si>
  <si>
    <t>包书尚</t>
  </si>
  <si>
    <t>107120161150696</t>
  </si>
  <si>
    <t>谢梁琛</t>
  </si>
  <si>
    <t>107120137023938</t>
  </si>
  <si>
    <t>蔡慧芳</t>
  </si>
  <si>
    <t>100220153403523</t>
  </si>
  <si>
    <t>杨敏</t>
  </si>
  <si>
    <t>105040210330782</t>
  </si>
  <si>
    <t>李沿霖</t>
  </si>
  <si>
    <t>144300129000008</t>
  </si>
  <si>
    <t>吕银彦</t>
  </si>
  <si>
    <t>107120137163855</t>
  </si>
  <si>
    <t>张振兴</t>
  </si>
  <si>
    <t>107120132113828</t>
  </si>
  <si>
    <t>柳小梅</t>
  </si>
  <si>
    <t>107120114045204</t>
  </si>
  <si>
    <t>周楠</t>
  </si>
  <si>
    <t>107120113063949</t>
  </si>
  <si>
    <t>李鹏亚</t>
  </si>
  <si>
    <t>100190037076305</t>
  </si>
  <si>
    <t>李升航</t>
  </si>
  <si>
    <t>107120115373829</t>
  </si>
  <si>
    <t>马涛涛</t>
  </si>
  <si>
    <t>107120162125207</t>
  </si>
  <si>
    <t>雷雪儿</t>
  </si>
  <si>
    <t>107120162125179</t>
  </si>
  <si>
    <t>赵瑞瑞</t>
  </si>
  <si>
    <t>107120132135212</t>
  </si>
  <si>
    <t>陈钧儒</t>
  </si>
  <si>
    <t>107300121004265</t>
  </si>
  <si>
    <t>罗慧琴</t>
  </si>
  <si>
    <t>105420430705914</t>
  </si>
  <si>
    <t>吕彤</t>
  </si>
  <si>
    <t>821010412197965</t>
  </si>
  <si>
    <t>任帅帅</t>
  </si>
  <si>
    <t>104910320114158</t>
  </si>
  <si>
    <t>杜睿哲</t>
  </si>
  <si>
    <t>107120115343909</t>
  </si>
  <si>
    <t>吴雨洁</t>
  </si>
  <si>
    <t>100220650607943</t>
  </si>
  <si>
    <t>马洋洋</t>
  </si>
  <si>
    <t>100190037096593</t>
  </si>
  <si>
    <t>黄明辉</t>
  </si>
  <si>
    <t>105040210333684</t>
  </si>
  <si>
    <t>金相乐</t>
  </si>
  <si>
    <t>107120161435233</t>
  </si>
  <si>
    <t>慕容雨</t>
  </si>
  <si>
    <t>144300194000109</t>
  </si>
  <si>
    <t>吴婕</t>
  </si>
  <si>
    <t>104220510106811</t>
  </si>
  <si>
    <t>王聪聪</t>
  </si>
  <si>
    <t>107120135133975</t>
  </si>
  <si>
    <t>陈寅</t>
  </si>
  <si>
    <t>107120114243927</t>
  </si>
  <si>
    <t>柳季凯</t>
  </si>
  <si>
    <t>144300060000063</t>
  </si>
  <si>
    <t>文家琦</t>
  </si>
  <si>
    <t>144300179000034</t>
  </si>
  <si>
    <t>吕平平</t>
  </si>
  <si>
    <t>105040210333685</t>
  </si>
  <si>
    <t>康润锋</t>
  </si>
  <si>
    <t>107120165023942</t>
  </si>
  <si>
    <t>张栖融</t>
  </si>
  <si>
    <t>107120137025190</t>
  </si>
  <si>
    <t>孙浩</t>
  </si>
  <si>
    <t>144300060000108</t>
  </si>
  <si>
    <t>王玮莹</t>
  </si>
  <si>
    <t>107120162165162</t>
  </si>
  <si>
    <t>吴天娥</t>
  </si>
  <si>
    <t>107120122074715</t>
  </si>
  <si>
    <t>苟国花</t>
  </si>
  <si>
    <t>103350000924426</t>
  </si>
  <si>
    <t>苏奕铖</t>
  </si>
  <si>
    <t>107120161150691</t>
  </si>
  <si>
    <t>王汉琪</t>
  </si>
  <si>
    <t>107120161150718</t>
  </si>
  <si>
    <t>徐士璎</t>
  </si>
  <si>
    <t>105040210330488</t>
  </si>
  <si>
    <t>任栖永</t>
  </si>
  <si>
    <t>100190052118814</t>
  </si>
  <si>
    <t>龙晓敏</t>
  </si>
  <si>
    <t>107120141365203</t>
  </si>
  <si>
    <t>马瑞雪</t>
  </si>
  <si>
    <t>107120141033883</t>
  </si>
  <si>
    <t>刘书杰</t>
  </si>
  <si>
    <t>注： 
    1.“调剂标记”栏：考生第一志愿报考我校，若被我校第一志愿专业录取，“调剂标记”栏不填；考生第一志愿报考我校，被非第一志愿专业录取，“调剂标记”栏中填“校内调剂”；考生第一志愿没有报考我校，被我校录取，则“调剂标记”栏中填“外校调剂”。
    2.复试成绩（满分500）=复试笔试成绩（满分100）×1.0+复试面试成绩（满分100）×4.0。面试成绩低于60分者不能拟录取；复试成绩须保留2位小数。
    3.总成绩(满分500)=初试总分×0.6+复试成绩×0.4，保留2位小数。
    4.“四六级通过情况”一栏中填上所通过外语最高级别专八、专四、六级、四级或无，若通过的是小语种请在备注栏中备注。
    5.“拟录取类别”栏填“非定向就业”或“定向就业”。
    6.“专项计划”栏：若拟录取考生不是专项计划的不填，若是专项计划相应填入“少民计划”、“援藏计划”、“士兵计划”、“现代农业全产业链”、“乡村治理与发展”、“旱地农业绿色发展”、“《葡萄与葡萄酒产业》”、“《生物工程》”、“丝绸之路农业国际合作”、“优质乳工程人才培养”、“智慧农业英才专项计划”、“智能农机装备”、“智慧水利”、“国际农业管理人才”、“国际农业工程人才”、“学院培育项目专项”。
    7.“是否调档”栏：考生为在职，该栏填“否”；考生为非在职：若考生为我校应届生，该栏不填，考生为非我校应届生，该栏填“是”。
    8.推免生（不含直博生）也应填写于此表上，不必填“初试总成绩”、“总成绩”、“总成绩排名”。推免生复试成绩满分为100分，其成绩应与该生推免生复试成绩一致。
    9.“备注”栏中考生若参加过我校夏令营，请填入“夏令营学生”。
    10.此表为院（所）各专业录取情况汇总表，学术型及专业学位硕士研究生分别按拟录取专业及总成绩由高到低排序后，分学术型及专业学位型2个工作表上报。
    11.此表为录取重要依据，应按要求认真、准确填写，除明确要求不填写外，其余均须正确填写。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</si>
</sst>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s>
  <fonts count="53">
    <font>
      <sz val="12"/>
      <name val="宋体"/>
      <family val="0"/>
    </font>
    <font>
      <sz val="10"/>
      <name val="宋体"/>
      <family val="0"/>
    </font>
    <font>
      <sz val="10"/>
      <color indexed="8"/>
      <name val="宋体"/>
      <family val="0"/>
    </font>
    <font>
      <sz val="10"/>
      <color indexed="8"/>
      <name val="Times New Roman"/>
      <family val="1"/>
    </font>
    <font>
      <sz val="10"/>
      <name val="Times New Roman"/>
      <family val="1"/>
    </font>
    <font>
      <sz val="9"/>
      <color indexed="8"/>
      <name val="宋体"/>
      <family val="0"/>
    </font>
    <font>
      <sz val="11"/>
      <color indexed="8"/>
      <name val="宋体"/>
      <family val="0"/>
    </font>
    <font>
      <sz val="10"/>
      <color indexed="63"/>
      <name val="宋体"/>
      <family val="0"/>
    </font>
    <font>
      <b/>
      <sz val="11"/>
      <color indexed="8"/>
      <name val="宋体"/>
      <family val="0"/>
    </font>
    <font>
      <b/>
      <sz val="11"/>
      <color indexed="9"/>
      <name val="宋体"/>
      <family val="0"/>
    </font>
    <font>
      <b/>
      <sz val="11"/>
      <color indexed="63"/>
      <name val="宋体"/>
      <family val="0"/>
    </font>
    <font>
      <b/>
      <sz val="15"/>
      <color indexed="54"/>
      <name val="宋体"/>
      <family val="0"/>
    </font>
    <font>
      <sz val="11"/>
      <color indexed="62"/>
      <name val="宋体"/>
      <family val="0"/>
    </font>
    <font>
      <sz val="11"/>
      <color indexed="53"/>
      <name val="宋体"/>
      <family val="0"/>
    </font>
    <font>
      <sz val="11"/>
      <color indexed="9"/>
      <name val="宋体"/>
      <family val="0"/>
    </font>
    <font>
      <sz val="11"/>
      <color indexed="16"/>
      <name val="宋体"/>
      <family val="0"/>
    </font>
    <font>
      <sz val="11"/>
      <color indexed="8"/>
      <name val="Tahoma"/>
      <family val="2"/>
    </font>
    <font>
      <sz val="11"/>
      <color indexed="19"/>
      <name val="宋体"/>
      <family val="0"/>
    </font>
    <font>
      <u val="single"/>
      <sz val="11"/>
      <color indexed="20"/>
      <name val="宋体"/>
      <family val="0"/>
    </font>
    <font>
      <u val="single"/>
      <sz val="11"/>
      <color indexed="12"/>
      <name val="宋体"/>
      <family val="0"/>
    </font>
    <font>
      <b/>
      <sz val="11"/>
      <color indexed="53"/>
      <name val="宋体"/>
      <family val="0"/>
    </font>
    <font>
      <sz val="11"/>
      <color indexed="10"/>
      <name val="宋体"/>
      <family val="0"/>
    </font>
    <font>
      <b/>
      <sz val="11"/>
      <color indexed="54"/>
      <name val="宋体"/>
      <family val="0"/>
    </font>
    <font>
      <b/>
      <sz val="13"/>
      <color indexed="54"/>
      <name val="宋体"/>
      <family val="0"/>
    </font>
    <font>
      <i/>
      <sz val="11"/>
      <color indexed="23"/>
      <name val="宋体"/>
      <family val="0"/>
    </font>
    <font>
      <sz val="18"/>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0"/>
      <color theme="1"/>
      <name val="宋体"/>
      <family val="0"/>
    </font>
    <font>
      <sz val="10"/>
      <color theme="1"/>
      <name val="Times New Roman"/>
      <family val="1"/>
    </font>
    <font>
      <sz val="9"/>
      <color theme="1"/>
      <name val="Calibri"/>
      <family val="0"/>
    </font>
    <font>
      <sz val="10"/>
      <color rgb="FF000000"/>
      <name val="宋体"/>
      <family val="0"/>
    </font>
    <font>
      <sz val="10"/>
      <name val="Calibri"/>
      <family val="0"/>
    </font>
    <font>
      <sz val="10"/>
      <color rgb="FF111F2C"/>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6" fillId="0" borderId="0">
      <alignment/>
      <protection/>
    </xf>
  </cellStyleXfs>
  <cellXfs count="36">
    <xf numFmtId="0" fontId="0" fillId="0" borderId="0" xfId="0"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 fontId="48"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49" fillId="0" borderId="0" xfId="0" applyNumberFormat="1" applyFont="1" applyFill="1" applyBorder="1" applyAlignment="1">
      <alignment vertical="center"/>
    </xf>
    <xf numFmtId="177"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7" fillId="0" borderId="0" xfId="0" applyFont="1" applyFill="1" applyBorder="1" applyAlignment="1">
      <alignment vertical="center"/>
    </xf>
    <xf numFmtId="1" fontId="47" fillId="0" borderId="10" xfId="63" applyNumberFormat="1" applyFont="1" applyFill="1" applyBorder="1" applyAlignment="1">
      <alignment horizontal="center" vertical="center" wrapText="1"/>
      <protection/>
    </xf>
    <xf numFmtId="1" fontId="2" fillId="0" borderId="10" xfId="0" applyNumberFormat="1" applyFont="1" applyFill="1" applyBorder="1" applyAlignment="1">
      <alignment horizontal="center" vertical="center" wrapText="1"/>
    </xf>
    <xf numFmtId="1" fontId="47"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1" fontId="50" fillId="0" borderId="10" xfId="0" applyNumberFormat="1" applyFont="1" applyFill="1" applyBorder="1" applyAlignment="1">
      <alignment horizontal="center" vertical="center" wrapText="1"/>
    </xf>
    <xf numFmtId="0" fontId="51" fillId="0" borderId="10" xfId="0" applyFont="1" applyFill="1" applyBorder="1" applyAlignment="1">
      <alignment vertical="center" wrapText="1"/>
    </xf>
    <xf numFmtId="0" fontId="52" fillId="0" borderId="10" xfId="0" applyFont="1" applyFill="1" applyBorder="1" applyAlignment="1">
      <alignment vertical="center" wrapText="1"/>
    </xf>
    <xf numFmtId="176" fontId="50" fillId="0" borderId="10" xfId="0" applyNumberFormat="1" applyFont="1" applyFill="1" applyBorder="1" applyAlignment="1">
      <alignment horizontal="center" vertical="center" wrapText="1"/>
    </xf>
    <xf numFmtId="0" fontId="1" fillId="0" borderId="0" xfId="0" applyFont="1" applyFill="1" applyAlignment="1">
      <alignment horizontal="justify" vertical="center" wrapText="1"/>
    </xf>
    <xf numFmtId="176" fontId="1" fillId="0" borderId="0" xfId="0" applyNumberFormat="1" applyFont="1" applyFill="1" applyAlignment="1">
      <alignment horizontal="justify" vertical="center" wrapText="1"/>
    </xf>
    <xf numFmtId="0" fontId="1" fillId="0" borderId="10" xfId="0" applyFont="1" applyFill="1" applyBorder="1" applyAlignment="1">
      <alignment horizontal="center" vertical="center" wrapText="1"/>
    </xf>
    <xf numFmtId="0" fontId="27"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292"/>
  <sheetViews>
    <sheetView tabSelected="1" zoomScaleSheetLayoutView="100" workbookViewId="0" topLeftCell="A208">
      <selection activeCell="Q220" sqref="Q220"/>
    </sheetView>
  </sheetViews>
  <sheetFormatPr defaultColWidth="9.00390625" defaultRowHeight="14.25"/>
  <cols>
    <col min="1" max="1" width="20.125" style="2" customWidth="1"/>
    <col min="2" max="2" width="9.375" style="2" customWidth="1"/>
    <col min="3" max="3" width="17.75390625" style="2" customWidth="1"/>
    <col min="4" max="4" width="7.75390625" style="2" customWidth="1"/>
    <col min="5" max="5" width="4.625" style="2" customWidth="1"/>
    <col min="6" max="6" width="5.25390625" style="2" customWidth="1"/>
    <col min="7" max="7" width="6.75390625" style="3" customWidth="1"/>
    <col min="8" max="8" width="7.00390625" style="3" customWidth="1"/>
    <col min="9" max="9" width="6.75390625" style="3" customWidth="1"/>
    <col min="10" max="10" width="4.625" style="2" customWidth="1"/>
    <col min="11" max="12" width="6.625" style="2" customWidth="1"/>
    <col min="13" max="13" width="11.625" style="2" customWidth="1"/>
    <col min="14" max="14" width="12.875" style="2" customWidth="1"/>
    <col min="15" max="222" width="9.00390625" style="2" customWidth="1"/>
    <col min="223" max="246" width="9.00390625" style="4" customWidth="1"/>
    <col min="247" max="16384" width="9.00390625" style="5" customWidth="1"/>
  </cols>
  <sheetData>
    <row r="1" spans="1:14" s="1" customFormat="1" ht="25.5" customHeight="1">
      <c r="A1" s="6" t="s">
        <v>0</v>
      </c>
      <c r="B1" s="6" t="s">
        <v>1</v>
      </c>
      <c r="C1" s="6" t="s">
        <v>2</v>
      </c>
      <c r="D1" s="6" t="s">
        <v>3</v>
      </c>
      <c r="E1" s="6" t="s">
        <v>4</v>
      </c>
      <c r="F1" s="6" t="s">
        <v>5</v>
      </c>
      <c r="G1" s="13"/>
      <c r="H1" s="13"/>
      <c r="I1" s="13" t="s">
        <v>6</v>
      </c>
      <c r="J1" s="6" t="s">
        <v>7</v>
      </c>
      <c r="K1" s="6" t="s">
        <v>8</v>
      </c>
      <c r="L1" s="34" t="s">
        <v>9</v>
      </c>
      <c r="M1" s="6" t="s">
        <v>10</v>
      </c>
      <c r="N1" s="6" t="s">
        <v>11</v>
      </c>
    </row>
    <row r="2" spans="1:14" s="1" customFormat="1" ht="33.75" customHeight="1">
      <c r="A2" s="6"/>
      <c r="B2" s="6"/>
      <c r="C2" s="6"/>
      <c r="D2" s="6"/>
      <c r="E2" s="6"/>
      <c r="F2" s="6" t="s">
        <v>12</v>
      </c>
      <c r="G2" s="13" t="s">
        <v>13</v>
      </c>
      <c r="H2" s="13" t="s">
        <v>14</v>
      </c>
      <c r="I2" s="13"/>
      <c r="J2" s="6"/>
      <c r="K2" s="6"/>
      <c r="L2" s="34"/>
      <c r="M2" s="6"/>
      <c r="N2" s="6"/>
    </row>
    <row r="3" spans="1:14" s="2" customFormat="1" ht="25.5" customHeight="1">
      <c r="A3" s="7" t="s">
        <v>15</v>
      </c>
      <c r="B3" s="7" t="s">
        <v>16</v>
      </c>
      <c r="C3" s="7" t="s">
        <v>17</v>
      </c>
      <c r="D3" s="7" t="s">
        <v>18</v>
      </c>
      <c r="E3" s="7">
        <v>383</v>
      </c>
      <c r="F3" s="7">
        <v>70</v>
      </c>
      <c r="G3" s="14">
        <v>92.7</v>
      </c>
      <c r="H3" s="14">
        <f>F3+(G3*4)</f>
        <v>440.8</v>
      </c>
      <c r="I3" s="14">
        <f>E3*0.6+H3*0.4</f>
        <v>406.12</v>
      </c>
      <c r="J3" s="7">
        <v>1</v>
      </c>
      <c r="K3" s="7" t="s">
        <v>19</v>
      </c>
      <c r="L3" s="7" t="s">
        <v>20</v>
      </c>
      <c r="M3" s="7"/>
      <c r="N3" s="7"/>
    </row>
    <row r="4" spans="1:14" s="2" customFormat="1" ht="25.5" customHeight="1">
      <c r="A4" s="7" t="s">
        <v>15</v>
      </c>
      <c r="B4" s="7" t="s">
        <v>16</v>
      </c>
      <c r="C4" s="7" t="s">
        <v>21</v>
      </c>
      <c r="D4" s="7" t="s">
        <v>22</v>
      </c>
      <c r="E4" s="7">
        <v>335</v>
      </c>
      <c r="F4" s="7">
        <v>90</v>
      </c>
      <c r="G4" s="14">
        <v>91.5</v>
      </c>
      <c r="H4" s="14">
        <f aca="true" t="shared" si="0" ref="H4:H67">F4+(G4*4)</f>
        <v>456</v>
      </c>
      <c r="I4" s="14">
        <f aca="true" t="shared" si="1" ref="I4:I67">E4*0.6+H4*0.4</f>
        <v>383.4</v>
      </c>
      <c r="J4" s="7">
        <v>2</v>
      </c>
      <c r="K4" s="7" t="s">
        <v>19</v>
      </c>
      <c r="L4" s="7" t="s">
        <v>20</v>
      </c>
      <c r="M4" s="7"/>
      <c r="N4" s="7"/>
    </row>
    <row r="5" spans="1:14" s="2" customFormat="1" ht="25.5" customHeight="1">
      <c r="A5" s="7" t="s">
        <v>15</v>
      </c>
      <c r="B5" s="7" t="s">
        <v>16</v>
      </c>
      <c r="C5" s="7" t="s">
        <v>23</v>
      </c>
      <c r="D5" s="8" t="s">
        <v>24</v>
      </c>
      <c r="E5" s="7">
        <v>333</v>
      </c>
      <c r="F5" s="7">
        <v>65</v>
      </c>
      <c r="G5" s="14">
        <v>88</v>
      </c>
      <c r="H5" s="14">
        <f t="shared" si="0"/>
        <v>417</v>
      </c>
      <c r="I5" s="14">
        <f t="shared" si="1"/>
        <v>366.6</v>
      </c>
      <c r="J5" s="7">
        <v>3</v>
      </c>
      <c r="K5" s="7" t="s">
        <v>19</v>
      </c>
      <c r="L5" s="7" t="s">
        <v>20</v>
      </c>
      <c r="M5" s="7"/>
      <c r="N5" s="7"/>
    </row>
    <row r="6" spans="1:14" s="2" customFormat="1" ht="25.5" customHeight="1">
      <c r="A6" s="7" t="s">
        <v>15</v>
      </c>
      <c r="B6" s="7" t="s">
        <v>16</v>
      </c>
      <c r="C6" s="7" t="s">
        <v>25</v>
      </c>
      <c r="D6" s="7" t="s">
        <v>26</v>
      </c>
      <c r="E6" s="7">
        <v>301</v>
      </c>
      <c r="F6" s="7">
        <v>73</v>
      </c>
      <c r="G6" s="14">
        <v>89.2</v>
      </c>
      <c r="H6" s="14">
        <f t="shared" si="0"/>
        <v>429.8</v>
      </c>
      <c r="I6" s="14">
        <f t="shared" si="1"/>
        <v>352.52</v>
      </c>
      <c r="J6" s="7">
        <v>4</v>
      </c>
      <c r="K6" s="7" t="s">
        <v>19</v>
      </c>
      <c r="L6" s="7" t="s">
        <v>20</v>
      </c>
      <c r="M6" s="7"/>
      <c r="N6" s="7"/>
    </row>
    <row r="7" spans="1:14" s="2" customFormat="1" ht="25.5" customHeight="1">
      <c r="A7" s="7" t="s">
        <v>27</v>
      </c>
      <c r="B7" s="7" t="s">
        <v>16</v>
      </c>
      <c r="C7" s="6" t="s">
        <v>28</v>
      </c>
      <c r="D7" s="6" t="s">
        <v>29</v>
      </c>
      <c r="E7" s="6">
        <v>379</v>
      </c>
      <c r="F7" s="6">
        <v>60</v>
      </c>
      <c r="G7" s="13">
        <v>89.14821428571429</v>
      </c>
      <c r="H7" s="13">
        <f t="shared" si="0"/>
        <v>416.59285714285716</v>
      </c>
      <c r="I7" s="13">
        <f t="shared" si="1"/>
        <v>394.03714285714284</v>
      </c>
      <c r="J7" s="6">
        <v>1</v>
      </c>
      <c r="K7" s="7" t="s">
        <v>19</v>
      </c>
      <c r="L7" s="7" t="s">
        <v>20</v>
      </c>
      <c r="M7" s="7"/>
      <c r="N7" s="7"/>
    </row>
    <row r="8" spans="1:14" s="2" customFormat="1" ht="25.5" customHeight="1">
      <c r="A8" s="7" t="s">
        <v>27</v>
      </c>
      <c r="B8" s="7" t="s">
        <v>16</v>
      </c>
      <c r="C8" s="6" t="s">
        <v>30</v>
      </c>
      <c r="D8" s="6" t="s">
        <v>31</v>
      </c>
      <c r="E8" s="6">
        <v>321</v>
      </c>
      <c r="F8" s="6">
        <v>85</v>
      </c>
      <c r="G8" s="13">
        <v>92.62857142857143</v>
      </c>
      <c r="H8" s="13">
        <f t="shared" si="0"/>
        <v>455.51428571428573</v>
      </c>
      <c r="I8" s="13">
        <f t="shared" si="1"/>
        <v>374.8057142857143</v>
      </c>
      <c r="J8" s="6">
        <v>2</v>
      </c>
      <c r="K8" s="7" t="s">
        <v>19</v>
      </c>
      <c r="L8" s="7" t="s">
        <v>20</v>
      </c>
      <c r="M8" s="7"/>
      <c r="N8" s="7"/>
    </row>
    <row r="9" spans="1:14" s="2" customFormat="1" ht="25.5" customHeight="1">
      <c r="A9" s="7" t="s">
        <v>27</v>
      </c>
      <c r="B9" s="7" t="s">
        <v>16</v>
      </c>
      <c r="C9" s="6" t="s">
        <v>32</v>
      </c>
      <c r="D9" s="6" t="s">
        <v>33</v>
      </c>
      <c r="E9" s="6">
        <v>324</v>
      </c>
      <c r="F9" s="6">
        <v>77</v>
      </c>
      <c r="G9" s="13">
        <v>84.56071428571428</v>
      </c>
      <c r="H9" s="13">
        <f t="shared" si="0"/>
        <v>415.24285714285713</v>
      </c>
      <c r="I9" s="13">
        <f t="shared" si="1"/>
        <v>360.4971428571429</v>
      </c>
      <c r="J9" s="6">
        <v>3</v>
      </c>
      <c r="K9" s="7" t="s">
        <v>19</v>
      </c>
      <c r="L9" s="7" t="s">
        <v>20</v>
      </c>
      <c r="M9" s="7"/>
      <c r="N9" s="7"/>
    </row>
    <row r="10" spans="1:14" s="2" customFormat="1" ht="25.5" customHeight="1">
      <c r="A10" s="7" t="s">
        <v>27</v>
      </c>
      <c r="B10" s="7" t="s">
        <v>16</v>
      </c>
      <c r="C10" s="6" t="s">
        <v>34</v>
      </c>
      <c r="D10" s="6" t="s">
        <v>35</v>
      </c>
      <c r="E10" s="6">
        <v>324</v>
      </c>
      <c r="F10" s="6">
        <v>72</v>
      </c>
      <c r="G10" s="13">
        <v>85.38392857142857</v>
      </c>
      <c r="H10" s="13">
        <f t="shared" si="0"/>
        <v>413.5357142857143</v>
      </c>
      <c r="I10" s="13">
        <f t="shared" si="1"/>
        <v>359.8142857142857</v>
      </c>
      <c r="J10" s="6">
        <v>4</v>
      </c>
      <c r="K10" s="7" t="s">
        <v>19</v>
      </c>
      <c r="L10" s="7" t="s">
        <v>20</v>
      </c>
      <c r="M10" s="7"/>
      <c r="N10" s="7"/>
    </row>
    <row r="11" spans="1:14" s="2" customFormat="1" ht="25.5" customHeight="1">
      <c r="A11" s="7" t="s">
        <v>27</v>
      </c>
      <c r="B11" s="7" t="s">
        <v>16</v>
      </c>
      <c r="C11" s="6" t="s">
        <v>36</v>
      </c>
      <c r="D11" s="6" t="s">
        <v>37</v>
      </c>
      <c r="E11" s="6">
        <v>300</v>
      </c>
      <c r="F11" s="6">
        <v>88</v>
      </c>
      <c r="G11" s="13">
        <v>85.48214285714286</v>
      </c>
      <c r="H11" s="13">
        <f t="shared" si="0"/>
        <v>429.92857142857144</v>
      </c>
      <c r="I11" s="13">
        <f t="shared" si="1"/>
        <v>351.9714285714286</v>
      </c>
      <c r="J11" s="6">
        <v>5</v>
      </c>
      <c r="K11" s="7" t="s">
        <v>19</v>
      </c>
      <c r="L11" s="7" t="s">
        <v>20</v>
      </c>
      <c r="M11" s="7"/>
      <c r="N11" s="7"/>
    </row>
    <row r="12" spans="1:14" s="2" customFormat="1" ht="25.5" customHeight="1">
      <c r="A12" s="7" t="s">
        <v>27</v>
      </c>
      <c r="B12" s="7" t="s">
        <v>16</v>
      </c>
      <c r="C12" s="6" t="s">
        <v>38</v>
      </c>
      <c r="D12" s="6" t="s">
        <v>39</v>
      </c>
      <c r="E12" s="6">
        <v>294</v>
      </c>
      <c r="F12" s="6">
        <v>90</v>
      </c>
      <c r="G12" s="13">
        <v>86.83035714285715</v>
      </c>
      <c r="H12" s="13">
        <f t="shared" si="0"/>
        <v>437.3214285714286</v>
      </c>
      <c r="I12" s="13">
        <f t="shared" si="1"/>
        <v>351.3285714285714</v>
      </c>
      <c r="J12" s="6">
        <v>6</v>
      </c>
      <c r="K12" s="7" t="s">
        <v>19</v>
      </c>
      <c r="L12" s="7" t="s">
        <v>20</v>
      </c>
      <c r="M12" s="7"/>
      <c r="N12" s="7"/>
    </row>
    <row r="13" spans="1:14" s="2" customFormat="1" ht="25.5" customHeight="1">
      <c r="A13" s="7" t="s">
        <v>27</v>
      </c>
      <c r="B13" s="7" t="s">
        <v>16</v>
      </c>
      <c r="C13" s="6" t="s">
        <v>40</v>
      </c>
      <c r="D13" s="6" t="s">
        <v>41</v>
      </c>
      <c r="E13" s="6">
        <v>297</v>
      </c>
      <c r="F13" s="6">
        <v>87</v>
      </c>
      <c r="G13" s="13">
        <v>86.0375</v>
      </c>
      <c r="H13" s="13">
        <f t="shared" si="0"/>
        <v>431.15</v>
      </c>
      <c r="I13" s="13">
        <f t="shared" si="1"/>
        <v>350.65999999999997</v>
      </c>
      <c r="J13" s="6">
        <v>7</v>
      </c>
      <c r="K13" s="7" t="s">
        <v>19</v>
      </c>
      <c r="L13" s="7" t="s">
        <v>20</v>
      </c>
      <c r="M13" s="7"/>
      <c r="N13" s="7"/>
    </row>
    <row r="14" spans="1:14" s="2" customFormat="1" ht="25.5" customHeight="1">
      <c r="A14" s="7" t="s">
        <v>27</v>
      </c>
      <c r="B14" s="7" t="s">
        <v>16</v>
      </c>
      <c r="C14" s="6" t="s">
        <v>42</v>
      </c>
      <c r="D14" s="6" t="s">
        <v>43</v>
      </c>
      <c r="E14" s="6">
        <v>304</v>
      </c>
      <c r="F14" s="6">
        <v>66</v>
      </c>
      <c r="G14" s="13">
        <v>82.1375</v>
      </c>
      <c r="H14" s="13">
        <f t="shared" si="0"/>
        <v>394.55</v>
      </c>
      <c r="I14" s="13">
        <f t="shared" si="1"/>
        <v>340.22</v>
      </c>
      <c r="J14" s="6">
        <v>8</v>
      </c>
      <c r="K14" s="7" t="s">
        <v>19</v>
      </c>
      <c r="L14" s="7" t="s">
        <v>20</v>
      </c>
      <c r="M14" s="7"/>
      <c r="N14" s="7"/>
    </row>
    <row r="15" spans="1:14" s="2" customFormat="1" ht="25.5" customHeight="1">
      <c r="A15" s="7" t="s">
        <v>27</v>
      </c>
      <c r="B15" s="7" t="s">
        <v>16</v>
      </c>
      <c r="C15" s="6" t="s">
        <v>44</v>
      </c>
      <c r="D15" s="6" t="s">
        <v>45</v>
      </c>
      <c r="E15" s="6">
        <v>293</v>
      </c>
      <c r="F15" s="6">
        <v>84</v>
      </c>
      <c r="G15" s="13">
        <v>81.73571428571428</v>
      </c>
      <c r="H15" s="13">
        <f t="shared" si="0"/>
        <v>410.9428571428571</v>
      </c>
      <c r="I15" s="13">
        <f t="shared" si="1"/>
        <v>340.1771428571428</v>
      </c>
      <c r="J15" s="6">
        <v>9</v>
      </c>
      <c r="K15" s="7" t="s">
        <v>19</v>
      </c>
      <c r="L15" s="7" t="s">
        <v>20</v>
      </c>
      <c r="M15" s="7"/>
      <c r="N15" s="7"/>
    </row>
    <row r="16" spans="1:14" s="2" customFormat="1" ht="25.5" customHeight="1">
      <c r="A16" s="7" t="s">
        <v>27</v>
      </c>
      <c r="B16" s="7" t="s">
        <v>16</v>
      </c>
      <c r="C16" s="9" t="s">
        <v>46</v>
      </c>
      <c r="D16" s="9" t="s">
        <v>47</v>
      </c>
      <c r="E16" s="7">
        <v>301</v>
      </c>
      <c r="F16" s="7">
        <v>85</v>
      </c>
      <c r="G16" s="14">
        <v>95</v>
      </c>
      <c r="H16" s="14">
        <f t="shared" si="0"/>
        <v>465</v>
      </c>
      <c r="I16" s="14">
        <f t="shared" si="1"/>
        <v>366.6</v>
      </c>
      <c r="J16" s="7">
        <v>1</v>
      </c>
      <c r="K16" s="7" t="s">
        <v>19</v>
      </c>
      <c r="L16" s="7" t="s">
        <v>20</v>
      </c>
      <c r="M16" s="7"/>
      <c r="N16" s="7" t="s">
        <v>48</v>
      </c>
    </row>
    <row r="17" spans="1:14" s="2" customFormat="1" ht="25.5" customHeight="1">
      <c r="A17" s="7" t="s">
        <v>27</v>
      </c>
      <c r="B17" s="7" t="s">
        <v>16</v>
      </c>
      <c r="C17" s="9" t="s">
        <v>49</v>
      </c>
      <c r="D17" s="9" t="s">
        <v>50</v>
      </c>
      <c r="E17" s="7">
        <v>313</v>
      </c>
      <c r="F17" s="7">
        <v>70</v>
      </c>
      <c r="G17" s="14">
        <v>83.6</v>
      </c>
      <c r="H17" s="14">
        <f t="shared" si="0"/>
        <v>404.4</v>
      </c>
      <c r="I17" s="14">
        <f t="shared" si="1"/>
        <v>349.55999999999995</v>
      </c>
      <c r="J17" s="7">
        <v>2</v>
      </c>
      <c r="K17" s="7" t="s">
        <v>19</v>
      </c>
      <c r="L17" s="7" t="s">
        <v>20</v>
      </c>
      <c r="M17" s="7"/>
      <c r="N17" s="7" t="s">
        <v>48</v>
      </c>
    </row>
    <row r="18" spans="1:14" s="2" customFormat="1" ht="25.5" customHeight="1">
      <c r="A18" s="7" t="s">
        <v>27</v>
      </c>
      <c r="B18" s="7" t="s">
        <v>16</v>
      </c>
      <c r="C18" s="11" t="s">
        <v>51</v>
      </c>
      <c r="D18" s="11" t="s">
        <v>52</v>
      </c>
      <c r="E18" s="7">
        <v>307</v>
      </c>
      <c r="F18" s="7">
        <v>75</v>
      </c>
      <c r="G18" s="14">
        <v>78.1</v>
      </c>
      <c r="H18" s="14">
        <f t="shared" si="0"/>
        <v>387.4</v>
      </c>
      <c r="I18" s="14">
        <f t="shared" si="1"/>
        <v>339.15999999999997</v>
      </c>
      <c r="J18" s="7">
        <v>3</v>
      </c>
      <c r="K18" s="7" t="s">
        <v>19</v>
      </c>
      <c r="L18" s="7" t="s">
        <v>53</v>
      </c>
      <c r="M18" s="7"/>
      <c r="N18" s="7" t="s">
        <v>48</v>
      </c>
    </row>
    <row r="19" spans="1:14" s="2" customFormat="1" ht="25.5" customHeight="1">
      <c r="A19" s="7" t="s">
        <v>54</v>
      </c>
      <c r="B19" s="7" t="s">
        <v>16</v>
      </c>
      <c r="C19" s="6" t="s">
        <v>55</v>
      </c>
      <c r="D19" s="12" t="s">
        <v>56</v>
      </c>
      <c r="E19" s="6">
        <v>355</v>
      </c>
      <c r="F19" s="6">
        <v>94</v>
      </c>
      <c r="G19" s="13">
        <v>92.56</v>
      </c>
      <c r="H19" s="13">
        <f t="shared" si="0"/>
        <v>464.24</v>
      </c>
      <c r="I19" s="13">
        <f t="shared" si="1"/>
        <v>398.696</v>
      </c>
      <c r="J19" s="6">
        <v>1</v>
      </c>
      <c r="K19" s="7" t="s">
        <v>19</v>
      </c>
      <c r="L19" s="7" t="s">
        <v>20</v>
      </c>
      <c r="M19" s="7"/>
      <c r="N19" s="7"/>
    </row>
    <row r="20" spans="1:14" s="2" customFormat="1" ht="25.5" customHeight="1">
      <c r="A20" s="7" t="s">
        <v>54</v>
      </c>
      <c r="B20" s="7" t="s">
        <v>16</v>
      </c>
      <c r="C20" s="6" t="s">
        <v>57</v>
      </c>
      <c r="D20" s="12" t="s">
        <v>58</v>
      </c>
      <c r="E20" s="6">
        <v>333</v>
      </c>
      <c r="F20" s="6">
        <v>78</v>
      </c>
      <c r="G20" s="13">
        <v>92</v>
      </c>
      <c r="H20" s="13">
        <f t="shared" si="0"/>
        <v>446</v>
      </c>
      <c r="I20" s="13">
        <f t="shared" si="1"/>
        <v>378.2</v>
      </c>
      <c r="J20" s="6">
        <v>2</v>
      </c>
      <c r="K20" s="7" t="s">
        <v>19</v>
      </c>
      <c r="L20" s="7" t="s">
        <v>20</v>
      </c>
      <c r="M20" s="7"/>
      <c r="N20" s="7"/>
    </row>
    <row r="21" spans="1:14" s="2" customFormat="1" ht="25.5" customHeight="1">
      <c r="A21" s="7" t="s">
        <v>54</v>
      </c>
      <c r="B21" s="7" t="s">
        <v>16</v>
      </c>
      <c r="C21" s="6" t="s">
        <v>59</v>
      </c>
      <c r="D21" s="12" t="s">
        <v>60</v>
      </c>
      <c r="E21" s="6">
        <v>348</v>
      </c>
      <c r="F21" s="6">
        <v>82</v>
      </c>
      <c r="G21" s="13">
        <v>85.11</v>
      </c>
      <c r="H21" s="13">
        <f t="shared" si="0"/>
        <v>422.44</v>
      </c>
      <c r="I21" s="13">
        <f t="shared" si="1"/>
        <v>377.77599999999995</v>
      </c>
      <c r="J21" s="6">
        <v>3</v>
      </c>
      <c r="K21" s="7" t="s">
        <v>19</v>
      </c>
      <c r="L21" s="7" t="s">
        <v>20</v>
      </c>
      <c r="M21" s="7"/>
      <c r="N21" s="7"/>
    </row>
    <row r="22" spans="1:14" s="2" customFormat="1" ht="25.5" customHeight="1">
      <c r="A22" s="7" t="s">
        <v>54</v>
      </c>
      <c r="B22" s="7" t="s">
        <v>16</v>
      </c>
      <c r="C22" s="6" t="s">
        <v>61</v>
      </c>
      <c r="D22" s="12" t="s">
        <v>62</v>
      </c>
      <c r="E22" s="6">
        <v>332</v>
      </c>
      <c r="F22" s="6">
        <v>78</v>
      </c>
      <c r="G22" s="13">
        <v>91.33</v>
      </c>
      <c r="H22" s="13">
        <f t="shared" si="0"/>
        <v>443.32</v>
      </c>
      <c r="I22" s="13">
        <f t="shared" si="1"/>
        <v>376.528</v>
      </c>
      <c r="J22" s="6">
        <v>4</v>
      </c>
      <c r="K22" s="7" t="s">
        <v>19</v>
      </c>
      <c r="L22" s="7" t="s">
        <v>20</v>
      </c>
      <c r="M22" s="7"/>
      <c r="N22" s="7"/>
    </row>
    <row r="23" spans="1:242" s="2" customFormat="1" ht="25.5" customHeight="1">
      <c r="A23" s="7" t="s">
        <v>54</v>
      </c>
      <c r="B23" s="7" t="s">
        <v>16</v>
      </c>
      <c r="C23" s="6" t="s">
        <v>63</v>
      </c>
      <c r="D23" s="12" t="s">
        <v>64</v>
      </c>
      <c r="E23" s="6">
        <v>338</v>
      </c>
      <c r="F23" s="6">
        <v>64</v>
      </c>
      <c r="G23" s="13">
        <v>91.44</v>
      </c>
      <c r="H23" s="13">
        <f t="shared" si="0"/>
        <v>429.76</v>
      </c>
      <c r="I23" s="13">
        <f t="shared" si="1"/>
        <v>374.70399999999995</v>
      </c>
      <c r="J23" s="6">
        <v>5</v>
      </c>
      <c r="K23" s="7" t="s">
        <v>19</v>
      </c>
      <c r="L23" s="7" t="s">
        <v>20</v>
      </c>
      <c r="M23" s="7"/>
      <c r="N23" s="7"/>
      <c r="HO23" s="4"/>
      <c r="HP23" s="4"/>
      <c r="HQ23" s="4"/>
      <c r="HR23" s="4"/>
      <c r="HS23" s="4"/>
      <c r="HT23" s="4"/>
      <c r="HU23" s="4"/>
      <c r="HV23" s="4"/>
      <c r="HW23" s="4"/>
      <c r="HX23" s="4"/>
      <c r="HY23" s="4"/>
      <c r="HZ23" s="4"/>
      <c r="IA23" s="4"/>
      <c r="IB23" s="4"/>
      <c r="IC23" s="4"/>
      <c r="ID23" s="4"/>
      <c r="IE23" s="4"/>
      <c r="IF23" s="4"/>
      <c r="IG23" s="4"/>
      <c r="IH23" s="4"/>
    </row>
    <row r="24" spans="1:14" s="2" customFormat="1" ht="25.5" customHeight="1">
      <c r="A24" s="7" t="s">
        <v>54</v>
      </c>
      <c r="B24" s="7" t="s">
        <v>16</v>
      </c>
      <c r="C24" s="6" t="s">
        <v>65</v>
      </c>
      <c r="D24" s="12" t="s">
        <v>66</v>
      </c>
      <c r="E24" s="6">
        <v>322</v>
      </c>
      <c r="F24" s="6">
        <v>85</v>
      </c>
      <c r="G24" s="13">
        <v>91.56</v>
      </c>
      <c r="H24" s="13">
        <f t="shared" si="0"/>
        <v>451.24</v>
      </c>
      <c r="I24" s="13">
        <f t="shared" si="1"/>
        <v>373.696</v>
      </c>
      <c r="J24" s="6">
        <v>6</v>
      </c>
      <c r="K24" s="7" t="s">
        <v>19</v>
      </c>
      <c r="L24" s="7" t="s">
        <v>20</v>
      </c>
      <c r="M24" s="7"/>
      <c r="N24" s="7"/>
    </row>
    <row r="25" spans="1:14" s="2" customFormat="1" ht="25.5" customHeight="1">
      <c r="A25" s="7" t="s">
        <v>54</v>
      </c>
      <c r="B25" s="7" t="s">
        <v>16</v>
      </c>
      <c r="C25" s="6" t="s">
        <v>67</v>
      </c>
      <c r="D25" s="12" t="s">
        <v>68</v>
      </c>
      <c r="E25" s="6">
        <v>348</v>
      </c>
      <c r="F25" s="6">
        <v>66</v>
      </c>
      <c r="G25" s="13">
        <v>86</v>
      </c>
      <c r="H25" s="13">
        <f t="shared" si="0"/>
        <v>410</v>
      </c>
      <c r="I25" s="13">
        <f t="shared" si="1"/>
        <v>372.79999999999995</v>
      </c>
      <c r="J25" s="6">
        <v>7</v>
      </c>
      <c r="K25" s="7" t="s">
        <v>19</v>
      </c>
      <c r="L25" s="7" t="s">
        <v>20</v>
      </c>
      <c r="M25" s="7"/>
      <c r="N25" s="7"/>
    </row>
    <row r="26" spans="1:14" s="2" customFormat="1" ht="25.5" customHeight="1">
      <c r="A26" s="7" t="s">
        <v>54</v>
      </c>
      <c r="B26" s="7" t="s">
        <v>16</v>
      </c>
      <c r="C26" s="6" t="s">
        <v>69</v>
      </c>
      <c r="D26" s="12" t="s">
        <v>70</v>
      </c>
      <c r="E26" s="6">
        <v>333</v>
      </c>
      <c r="F26" s="6">
        <v>74</v>
      </c>
      <c r="G26" s="13">
        <v>88.89</v>
      </c>
      <c r="H26" s="13">
        <f t="shared" si="0"/>
        <v>429.56</v>
      </c>
      <c r="I26" s="13">
        <f t="shared" si="1"/>
        <v>371.624</v>
      </c>
      <c r="J26" s="6">
        <v>8</v>
      </c>
      <c r="K26" s="7" t="s">
        <v>19</v>
      </c>
      <c r="L26" s="7" t="s">
        <v>20</v>
      </c>
      <c r="M26" s="7"/>
      <c r="N26" s="7"/>
    </row>
    <row r="27" spans="1:14" s="2" customFormat="1" ht="25.5" customHeight="1">
      <c r="A27" s="7" t="s">
        <v>54</v>
      </c>
      <c r="B27" s="7" t="s">
        <v>16</v>
      </c>
      <c r="C27" s="6" t="s">
        <v>71</v>
      </c>
      <c r="D27" s="12" t="s">
        <v>72</v>
      </c>
      <c r="E27" s="6">
        <v>323</v>
      </c>
      <c r="F27" s="6">
        <v>72</v>
      </c>
      <c r="G27" s="13">
        <v>90.22</v>
      </c>
      <c r="H27" s="13">
        <f t="shared" si="0"/>
        <v>432.88</v>
      </c>
      <c r="I27" s="13">
        <f t="shared" si="1"/>
        <v>366.952</v>
      </c>
      <c r="J27" s="6">
        <v>9</v>
      </c>
      <c r="K27" s="7" t="s">
        <v>19</v>
      </c>
      <c r="L27" s="7" t="s">
        <v>20</v>
      </c>
      <c r="M27" s="7"/>
      <c r="N27" s="7"/>
    </row>
    <row r="28" spans="1:14" s="2" customFormat="1" ht="25.5" customHeight="1">
      <c r="A28" s="7" t="s">
        <v>54</v>
      </c>
      <c r="B28" s="7" t="s">
        <v>16</v>
      </c>
      <c r="C28" s="6" t="s">
        <v>73</v>
      </c>
      <c r="D28" s="12" t="s">
        <v>74</v>
      </c>
      <c r="E28" s="6">
        <v>336</v>
      </c>
      <c r="F28" s="6">
        <v>60</v>
      </c>
      <c r="G28" s="13">
        <v>87.56</v>
      </c>
      <c r="H28" s="13">
        <f t="shared" si="0"/>
        <v>410.24</v>
      </c>
      <c r="I28" s="13">
        <f t="shared" si="1"/>
        <v>365.696</v>
      </c>
      <c r="J28" s="6">
        <v>10</v>
      </c>
      <c r="K28" s="7" t="s">
        <v>19</v>
      </c>
      <c r="L28" s="7" t="s">
        <v>20</v>
      </c>
      <c r="M28" s="7"/>
      <c r="N28" s="7"/>
    </row>
    <row r="29" spans="1:14" s="2" customFormat="1" ht="25.5" customHeight="1">
      <c r="A29" s="7" t="s">
        <v>54</v>
      </c>
      <c r="B29" s="7" t="s">
        <v>16</v>
      </c>
      <c r="C29" s="6" t="s">
        <v>75</v>
      </c>
      <c r="D29" s="12" t="s">
        <v>76</v>
      </c>
      <c r="E29" s="6">
        <v>339</v>
      </c>
      <c r="F29" s="6">
        <v>64</v>
      </c>
      <c r="G29" s="13">
        <v>85.33</v>
      </c>
      <c r="H29" s="13">
        <f t="shared" si="0"/>
        <v>405.32</v>
      </c>
      <c r="I29" s="13">
        <f t="shared" si="1"/>
        <v>365.528</v>
      </c>
      <c r="J29" s="6">
        <v>11</v>
      </c>
      <c r="K29" s="7" t="s">
        <v>19</v>
      </c>
      <c r="L29" s="7" t="s">
        <v>20</v>
      </c>
      <c r="M29" s="7"/>
      <c r="N29" s="7"/>
    </row>
    <row r="30" spans="1:14" s="2" customFormat="1" ht="25.5" customHeight="1">
      <c r="A30" s="7" t="s">
        <v>54</v>
      </c>
      <c r="B30" s="7" t="s">
        <v>16</v>
      </c>
      <c r="C30" s="6" t="s">
        <v>77</v>
      </c>
      <c r="D30" s="12" t="s">
        <v>78</v>
      </c>
      <c r="E30" s="6">
        <v>329</v>
      </c>
      <c r="F30" s="6">
        <v>74</v>
      </c>
      <c r="G30" s="13">
        <v>86.22</v>
      </c>
      <c r="H30" s="13">
        <f t="shared" si="0"/>
        <v>418.88</v>
      </c>
      <c r="I30" s="13">
        <f t="shared" si="1"/>
        <v>364.952</v>
      </c>
      <c r="J30" s="6">
        <v>12</v>
      </c>
      <c r="K30" s="7" t="s">
        <v>19</v>
      </c>
      <c r="L30" s="7" t="s">
        <v>20</v>
      </c>
      <c r="M30" s="7"/>
      <c r="N30" s="7"/>
    </row>
    <row r="31" spans="1:14" s="2" customFormat="1" ht="25.5" customHeight="1">
      <c r="A31" s="7" t="s">
        <v>54</v>
      </c>
      <c r="B31" s="7" t="s">
        <v>16</v>
      </c>
      <c r="C31" s="6" t="s">
        <v>79</v>
      </c>
      <c r="D31" s="12" t="s">
        <v>80</v>
      </c>
      <c r="E31" s="6">
        <v>332</v>
      </c>
      <c r="F31" s="6">
        <v>57</v>
      </c>
      <c r="G31" s="13">
        <v>88.89</v>
      </c>
      <c r="H31" s="13">
        <f t="shared" si="0"/>
        <v>412.56</v>
      </c>
      <c r="I31" s="13">
        <f t="shared" si="1"/>
        <v>364.224</v>
      </c>
      <c r="J31" s="6">
        <v>13</v>
      </c>
      <c r="K31" s="7" t="s">
        <v>19</v>
      </c>
      <c r="L31" s="7" t="s">
        <v>20</v>
      </c>
      <c r="M31" s="7"/>
      <c r="N31" s="7"/>
    </row>
    <row r="32" spans="1:14" s="2" customFormat="1" ht="25.5" customHeight="1">
      <c r="A32" s="7" t="s">
        <v>54</v>
      </c>
      <c r="B32" s="7" t="s">
        <v>16</v>
      </c>
      <c r="C32" s="6" t="s">
        <v>81</v>
      </c>
      <c r="D32" s="12" t="s">
        <v>82</v>
      </c>
      <c r="E32" s="6">
        <v>336</v>
      </c>
      <c r="F32" s="6">
        <v>53</v>
      </c>
      <c r="G32" s="13">
        <v>87.22</v>
      </c>
      <c r="H32" s="13">
        <f t="shared" si="0"/>
        <v>401.88</v>
      </c>
      <c r="I32" s="13">
        <f t="shared" si="1"/>
        <v>362.352</v>
      </c>
      <c r="J32" s="6">
        <v>14</v>
      </c>
      <c r="K32" s="7" t="s">
        <v>19</v>
      </c>
      <c r="L32" s="7" t="s">
        <v>20</v>
      </c>
      <c r="M32" s="7"/>
      <c r="N32" s="7"/>
    </row>
    <row r="33" spans="1:14" s="2" customFormat="1" ht="25.5" customHeight="1">
      <c r="A33" s="7" t="s">
        <v>54</v>
      </c>
      <c r="B33" s="7" t="s">
        <v>16</v>
      </c>
      <c r="C33" s="6" t="s">
        <v>83</v>
      </c>
      <c r="D33" s="12" t="s">
        <v>84</v>
      </c>
      <c r="E33" s="6">
        <v>335</v>
      </c>
      <c r="F33" s="6">
        <v>61</v>
      </c>
      <c r="G33" s="13">
        <v>85.44</v>
      </c>
      <c r="H33" s="13">
        <f t="shared" si="0"/>
        <v>402.76</v>
      </c>
      <c r="I33" s="13">
        <f t="shared" si="1"/>
        <v>362.10400000000004</v>
      </c>
      <c r="J33" s="6">
        <v>15</v>
      </c>
      <c r="K33" s="7" t="s">
        <v>19</v>
      </c>
      <c r="L33" s="7" t="s">
        <v>20</v>
      </c>
      <c r="M33" s="7"/>
      <c r="N33" s="7"/>
    </row>
    <row r="34" spans="1:14" s="2" customFormat="1" ht="25.5" customHeight="1">
      <c r="A34" s="7" t="s">
        <v>54</v>
      </c>
      <c r="B34" s="7" t="s">
        <v>16</v>
      </c>
      <c r="C34" s="6" t="s">
        <v>85</v>
      </c>
      <c r="D34" s="12" t="s">
        <v>86</v>
      </c>
      <c r="E34" s="6">
        <v>337</v>
      </c>
      <c r="F34" s="6">
        <v>64</v>
      </c>
      <c r="G34" s="13">
        <v>83.67</v>
      </c>
      <c r="H34" s="13">
        <f t="shared" si="0"/>
        <v>398.68</v>
      </c>
      <c r="I34" s="13">
        <f t="shared" si="1"/>
        <v>361.672</v>
      </c>
      <c r="J34" s="6">
        <v>16</v>
      </c>
      <c r="K34" s="7" t="s">
        <v>19</v>
      </c>
      <c r="L34" s="7" t="s">
        <v>20</v>
      </c>
      <c r="M34" s="7"/>
      <c r="N34" s="7"/>
    </row>
    <row r="35" spans="1:14" s="2" customFormat="1" ht="25.5" customHeight="1">
      <c r="A35" s="7" t="s">
        <v>54</v>
      </c>
      <c r="B35" s="7" t="s">
        <v>16</v>
      </c>
      <c r="C35" s="6" t="s">
        <v>87</v>
      </c>
      <c r="D35" s="12" t="s">
        <v>88</v>
      </c>
      <c r="E35" s="6">
        <v>318</v>
      </c>
      <c r="F35" s="6">
        <v>71</v>
      </c>
      <c r="G35" s="13">
        <v>88.78</v>
      </c>
      <c r="H35" s="13">
        <f t="shared" si="0"/>
        <v>426.12</v>
      </c>
      <c r="I35" s="13">
        <f t="shared" si="1"/>
        <v>361.248</v>
      </c>
      <c r="J35" s="6">
        <v>17</v>
      </c>
      <c r="K35" s="7" t="s">
        <v>19</v>
      </c>
      <c r="L35" s="7" t="s">
        <v>20</v>
      </c>
      <c r="M35" s="7"/>
      <c r="N35" s="7"/>
    </row>
    <row r="36" spans="1:14" s="2" customFormat="1" ht="25.5" customHeight="1">
      <c r="A36" s="7" t="s">
        <v>54</v>
      </c>
      <c r="B36" s="7" t="s">
        <v>16</v>
      </c>
      <c r="C36" s="6" t="s">
        <v>89</v>
      </c>
      <c r="D36" s="12" t="s">
        <v>90</v>
      </c>
      <c r="E36" s="6">
        <v>317</v>
      </c>
      <c r="F36" s="6">
        <v>63</v>
      </c>
      <c r="G36" s="13">
        <v>91</v>
      </c>
      <c r="H36" s="13">
        <f t="shared" si="0"/>
        <v>427</v>
      </c>
      <c r="I36" s="13">
        <f t="shared" si="1"/>
        <v>361</v>
      </c>
      <c r="J36" s="6">
        <v>18</v>
      </c>
      <c r="K36" s="7" t="s">
        <v>19</v>
      </c>
      <c r="L36" s="7" t="s">
        <v>20</v>
      </c>
      <c r="M36" s="7"/>
      <c r="N36" s="7"/>
    </row>
    <row r="37" spans="1:14" s="2" customFormat="1" ht="25.5" customHeight="1">
      <c r="A37" s="7" t="s">
        <v>54</v>
      </c>
      <c r="B37" s="7" t="s">
        <v>16</v>
      </c>
      <c r="C37" s="6" t="s">
        <v>91</v>
      </c>
      <c r="D37" s="12" t="s">
        <v>92</v>
      </c>
      <c r="E37" s="6">
        <v>309</v>
      </c>
      <c r="F37" s="6">
        <v>80</v>
      </c>
      <c r="G37" s="13">
        <v>89.33</v>
      </c>
      <c r="H37" s="13">
        <f t="shared" si="0"/>
        <v>437.32</v>
      </c>
      <c r="I37" s="13">
        <f t="shared" si="1"/>
        <v>360.328</v>
      </c>
      <c r="J37" s="6">
        <v>19</v>
      </c>
      <c r="K37" s="7" t="s">
        <v>19</v>
      </c>
      <c r="L37" s="7" t="s">
        <v>20</v>
      </c>
      <c r="M37" s="7"/>
      <c r="N37" s="7"/>
    </row>
    <row r="38" spans="1:14" s="2" customFormat="1" ht="25.5" customHeight="1">
      <c r="A38" s="7" t="s">
        <v>54</v>
      </c>
      <c r="B38" s="7" t="s">
        <v>16</v>
      </c>
      <c r="C38" s="6" t="s">
        <v>93</v>
      </c>
      <c r="D38" s="12" t="s">
        <v>94</v>
      </c>
      <c r="E38" s="6">
        <v>325</v>
      </c>
      <c r="F38" s="6">
        <v>78</v>
      </c>
      <c r="G38" s="13">
        <v>83.56</v>
      </c>
      <c r="H38" s="13">
        <f t="shared" si="0"/>
        <v>412.24</v>
      </c>
      <c r="I38" s="13">
        <f t="shared" si="1"/>
        <v>359.896</v>
      </c>
      <c r="J38" s="6">
        <v>20</v>
      </c>
      <c r="K38" s="7" t="s">
        <v>19</v>
      </c>
      <c r="L38" s="7" t="s">
        <v>20</v>
      </c>
      <c r="M38" s="7"/>
      <c r="N38" s="7"/>
    </row>
    <row r="39" spans="1:14" s="2" customFormat="1" ht="25.5" customHeight="1">
      <c r="A39" s="7" t="s">
        <v>54</v>
      </c>
      <c r="B39" s="7" t="s">
        <v>16</v>
      </c>
      <c r="C39" s="6" t="s">
        <v>95</v>
      </c>
      <c r="D39" s="12" t="s">
        <v>96</v>
      </c>
      <c r="E39" s="6">
        <v>313</v>
      </c>
      <c r="F39" s="6">
        <v>69</v>
      </c>
      <c r="G39" s="13">
        <v>88.67</v>
      </c>
      <c r="H39" s="13">
        <f t="shared" si="0"/>
        <v>423.68</v>
      </c>
      <c r="I39" s="13">
        <f t="shared" si="1"/>
        <v>357.272</v>
      </c>
      <c r="J39" s="6">
        <v>21</v>
      </c>
      <c r="K39" s="7" t="s">
        <v>19</v>
      </c>
      <c r="L39" s="7" t="s">
        <v>20</v>
      </c>
      <c r="M39" s="7"/>
      <c r="N39" s="7"/>
    </row>
    <row r="40" spans="1:14" s="2" customFormat="1" ht="25.5" customHeight="1">
      <c r="A40" s="7" t="s">
        <v>54</v>
      </c>
      <c r="B40" s="7" t="s">
        <v>16</v>
      </c>
      <c r="C40" s="6" t="s">
        <v>97</v>
      </c>
      <c r="D40" s="12" t="s">
        <v>98</v>
      </c>
      <c r="E40" s="6">
        <v>316</v>
      </c>
      <c r="F40" s="6">
        <v>71</v>
      </c>
      <c r="G40" s="13">
        <v>87</v>
      </c>
      <c r="H40" s="13">
        <f t="shared" si="0"/>
        <v>419</v>
      </c>
      <c r="I40" s="13">
        <f t="shared" si="1"/>
        <v>357.20000000000005</v>
      </c>
      <c r="J40" s="6">
        <v>22</v>
      </c>
      <c r="K40" s="7" t="s">
        <v>19</v>
      </c>
      <c r="L40" s="7" t="s">
        <v>20</v>
      </c>
      <c r="M40" s="7"/>
      <c r="N40" s="7"/>
    </row>
    <row r="41" spans="1:14" s="2" customFormat="1" ht="25.5" customHeight="1">
      <c r="A41" s="7" t="s">
        <v>54</v>
      </c>
      <c r="B41" s="7" t="s">
        <v>16</v>
      </c>
      <c r="C41" s="6" t="s">
        <v>99</v>
      </c>
      <c r="D41" s="12" t="s">
        <v>100</v>
      </c>
      <c r="E41" s="6">
        <v>346</v>
      </c>
      <c r="F41" s="6">
        <v>62</v>
      </c>
      <c r="G41" s="13">
        <v>76.56</v>
      </c>
      <c r="H41" s="13">
        <f t="shared" si="0"/>
        <v>368.24</v>
      </c>
      <c r="I41" s="13">
        <f t="shared" si="1"/>
        <v>354.896</v>
      </c>
      <c r="J41" s="6">
        <v>23</v>
      </c>
      <c r="K41" s="7" t="s">
        <v>19</v>
      </c>
      <c r="L41" s="7" t="s">
        <v>20</v>
      </c>
      <c r="M41" s="7"/>
      <c r="N41" s="7"/>
    </row>
    <row r="42" spans="1:14" s="2" customFormat="1" ht="25.5" customHeight="1">
      <c r="A42" s="7" t="s">
        <v>54</v>
      </c>
      <c r="B42" s="7" t="s">
        <v>16</v>
      </c>
      <c r="C42" s="6" t="s">
        <v>101</v>
      </c>
      <c r="D42" s="12" t="s">
        <v>102</v>
      </c>
      <c r="E42" s="6">
        <v>313</v>
      </c>
      <c r="F42" s="6">
        <v>67</v>
      </c>
      <c r="G42" s="13">
        <v>85.44</v>
      </c>
      <c r="H42" s="13">
        <f t="shared" si="0"/>
        <v>408.76</v>
      </c>
      <c r="I42" s="13">
        <f t="shared" si="1"/>
        <v>351.304</v>
      </c>
      <c r="J42" s="6">
        <v>24</v>
      </c>
      <c r="K42" s="7" t="s">
        <v>19</v>
      </c>
      <c r="L42" s="7" t="s">
        <v>20</v>
      </c>
      <c r="M42" s="7"/>
      <c r="N42" s="7"/>
    </row>
    <row r="43" spans="1:14" s="2" customFormat="1" ht="25.5" customHeight="1">
      <c r="A43" s="7" t="s">
        <v>54</v>
      </c>
      <c r="B43" s="7" t="s">
        <v>16</v>
      </c>
      <c r="C43" s="6" t="s">
        <v>103</v>
      </c>
      <c r="D43" s="12" t="s">
        <v>104</v>
      </c>
      <c r="E43" s="6">
        <v>316</v>
      </c>
      <c r="F43" s="6">
        <v>71</v>
      </c>
      <c r="G43" s="13">
        <v>80.89</v>
      </c>
      <c r="H43" s="13">
        <f t="shared" si="0"/>
        <v>394.56</v>
      </c>
      <c r="I43" s="13">
        <f t="shared" si="1"/>
        <v>347.424</v>
      </c>
      <c r="J43" s="6">
        <v>25</v>
      </c>
      <c r="K43" s="7" t="s">
        <v>19</v>
      </c>
      <c r="L43" s="7" t="s">
        <v>20</v>
      </c>
      <c r="M43" s="7"/>
      <c r="N43" s="7"/>
    </row>
    <row r="44" spans="1:14" s="2" customFormat="1" ht="25.5" customHeight="1">
      <c r="A44" s="7" t="s">
        <v>54</v>
      </c>
      <c r="B44" s="7" t="s">
        <v>16</v>
      </c>
      <c r="C44" s="6" t="s">
        <v>105</v>
      </c>
      <c r="D44" s="12" t="s">
        <v>106</v>
      </c>
      <c r="E44" s="6">
        <v>314</v>
      </c>
      <c r="F44" s="6">
        <v>69</v>
      </c>
      <c r="G44" s="13">
        <v>82</v>
      </c>
      <c r="H44" s="13">
        <f t="shared" si="0"/>
        <v>397</v>
      </c>
      <c r="I44" s="13">
        <f t="shared" si="1"/>
        <v>347.20000000000005</v>
      </c>
      <c r="J44" s="6">
        <v>26</v>
      </c>
      <c r="K44" s="7" t="s">
        <v>19</v>
      </c>
      <c r="L44" s="7" t="s">
        <v>53</v>
      </c>
      <c r="M44" s="7"/>
      <c r="N44" s="7"/>
    </row>
    <row r="45" spans="1:14" s="2" customFormat="1" ht="25.5" customHeight="1">
      <c r="A45" s="7" t="s">
        <v>54</v>
      </c>
      <c r="B45" s="7" t="s">
        <v>16</v>
      </c>
      <c r="C45" s="6" t="s">
        <v>107</v>
      </c>
      <c r="D45" s="12" t="s">
        <v>108</v>
      </c>
      <c r="E45" s="6">
        <v>306</v>
      </c>
      <c r="F45" s="6">
        <v>46</v>
      </c>
      <c r="G45" s="13">
        <v>87</v>
      </c>
      <c r="H45" s="13">
        <f t="shared" si="0"/>
        <v>394</v>
      </c>
      <c r="I45" s="13">
        <f t="shared" si="1"/>
        <v>341.20000000000005</v>
      </c>
      <c r="J45" s="6">
        <v>27</v>
      </c>
      <c r="K45" s="7" t="s">
        <v>19</v>
      </c>
      <c r="L45" s="7" t="s">
        <v>53</v>
      </c>
      <c r="M45" s="7"/>
      <c r="N45" s="7"/>
    </row>
    <row r="46" spans="1:14" s="2" customFormat="1" ht="25.5" customHeight="1">
      <c r="A46" s="7" t="s">
        <v>54</v>
      </c>
      <c r="B46" s="7" t="s">
        <v>16</v>
      </c>
      <c r="C46" s="6" t="s">
        <v>109</v>
      </c>
      <c r="D46" s="12" t="s">
        <v>110</v>
      </c>
      <c r="E46" s="6">
        <v>321</v>
      </c>
      <c r="F46" s="6">
        <v>57</v>
      </c>
      <c r="G46" s="13">
        <v>77</v>
      </c>
      <c r="H46" s="13">
        <f t="shared" si="0"/>
        <v>365</v>
      </c>
      <c r="I46" s="13">
        <f t="shared" si="1"/>
        <v>338.6</v>
      </c>
      <c r="J46" s="6">
        <v>28</v>
      </c>
      <c r="K46" s="7" t="s">
        <v>19</v>
      </c>
      <c r="L46" s="7" t="s">
        <v>53</v>
      </c>
      <c r="M46" s="7"/>
      <c r="N46" s="7"/>
    </row>
    <row r="47" spans="1:14" s="2" customFormat="1" ht="25.5" customHeight="1">
      <c r="A47" s="7" t="s">
        <v>54</v>
      </c>
      <c r="B47" s="7" t="s">
        <v>16</v>
      </c>
      <c r="C47" s="6" t="s">
        <v>111</v>
      </c>
      <c r="D47" s="12" t="s">
        <v>112</v>
      </c>
      <c r="E47" s="6">
        <v>321</v>
      </c>
      <c r="F47" s="6">
        <v>60</v>
      </c>
      <c r="G47" s="13">
        <v>74.11</v>
      </c>
      <c r="H47" s="13">
        <f t="shared" si="0"/>
        <v>356.44</v>
      </c>
      <c r="I47" s="13">
        <f t="shared" si="1"/>
        <v>335.176</v>
      </c>
      <c r="J47" s="6">
        <v>29</v>
      </c>
      <c r="K47" s="7" t="s">
        <v>19</v>
      </c>
      <c r="L47" s="7" t="s">
        <v>53</v>
      </c>
      <c r="M47" s="7"/>
      <c r="N47" s="7"/>
    </row>
    <row r="48" spans="1:14" s="2" customFormat="1" ht="25.5" customHeight="1">
      <c r="A48" s="7" t="s">
        <v>54</v>
      </c>
      <c r="B48" s="7" t="s">
        <v>16</v>
      </c>
      <c r="C48" s="6" t="s">
        <v>113</v>
      </c>
      <c r="D48" s="12" t="s">
        <v>114</v>
      </c>
      <c r="E48" s="6">
        <v>307</v>
      </c>
      <c r="F48" s="6">
        <v>57</v>
      </c>
      <c r="G48" s="13">
        <v>0</v>
      </c>
      <c r="H48" s="13">
        <f t="shared" si="0"/>
        <v>57</v>
      </c>
      <c r="I48" s="13">
        <f t="shared" si="1"/>
        <v>207</v>
      </c>
      <c r="J48" s="6">
        <v>30</v>
      </c>
      <c r="K48" s="7" t="s">
        <v>19</v>
      </c>
      <c r="L48" s="10"/>
      <c r="M48" s="7"/>
      <c r="N48" s="7" t="s">
        <v>115</v>
      </c>
    </row>
    <row r="49" spans="1:14" s="2" customFormat="1" ht="25.5" customHeight="1">
      <c r="A49" s="7" t="s">
        <v>116</v>
      </c>
      <c r="B49" s="7" t="s">
        <v>16</v>
      </c>
      <c r="C49" s="6" t="s">
        <v>117</v>
      </c>
      <c r="D49" s="12" t="s">
        <v>118</v>
      </c>
      <c r="E49" s="6">
        <v>389</v>
      </c>
      <c r="F49" s="6">
        <v>95</v>
      </c>
      <c r="G49" s="13">
        <v>88.6</v>
      </c>
      <c r="H49" s="13">
        <f t="shared" si="0"/>
        <v>449.4</v>
      </c>
      <c r="I49" s="13">
        <f t="shared" si="1"/>
        <v>413.15999999999997</v>
      </c>
      <c r="J49" s="6">
        <v>1</v>
      </c>
      <c r="K49" s="7" t="s">
        <v>19</v>
      </c>
      <c r="L49" s="7" t="s">
        <v>20</v>
      </c>
      <c r="M49" s="7"/>
      <c r="N49" s="7"/>
    </row>
    <row r="50" spans="1:14" s="2" customFormat="1" ht="25.5" customHeight="1">
      <c r="A50" s="7" t="s">
        <v>116</v>
      </c>
      <c r="B50" s="7" t="s">
        <v>16</v>
      </c>
      <c r="C50" s="6" t="s">
        <v>119</v>
      </c>
      <c r="D50" s="12" t="s">
        <v>120</v>
      </c>
      <c r="E50" s="6">
        <v>397</v>
      </c>
      <c r="F50" s="6">
        <v>72</v>
      </c>
      <c r="G50" s="13">
        <v>90.6</v>
      </c>
      <c r="H50" s="13">
        <f t="shared" si="0"/>
        <v>434.4</v>
      </c>
      <c r="I50" s="13">
        <f t="shared" si="1"/>
        <v>411.96</v>
      </c>
      <c r="J50" s="6">
        <v>2</v>
      </c>
      <c r="K50" s="7" t="s">
        <v>19</v>
      </c>
      <c r="L50" s="7" t="s">
        <v>20</v>
      </c>
      <c r="M50" s="7"/>
      <c r="N50" s="7"/>
    </row>
    <row r="51" spans="1:14" s="2" customFormat="1" ht="25.5" customHeight="1">
      <c r="A51" s="7" t="s">
        <v>116</v>
      </c>
      <c r="B51" s="7" t="s">
        <v>16</v>
      </c>
      <c r="C51" s="6" t="s">
        <v>121</v>
      </c>
      <c r="D51" s="12" t="s">
        <v>122</v>
      </c>
      <c r="E51" s="6">
        <v>385</v>
      </c>
      <c r="F51" s="6">
        <v>91</v>
      </c>
      <c r="G51" s="13">
        <v>90.3</v>
      </c>
      <c r="H51" s="13">
        <f t="shared" si="0"/>
        <v>452.2</v>
      </c>
      <c r="I51" s="13">
        <f t="shared" si="1"/>
        <v>411.88</v>
      </c>
      <c r="J51" s="6">
        <v>3</v>
      </c>
      <c r="K51" s="7" t="s">
        <v>19</v>
      </c>
      <c r="L51" s="7" t="s">
        <v>20</v>
      </c>
      <c r="M51" s="7"/>
      <c r="N51" s="7"/>
    </row>
    <row r="52" spans="1:14" s="2" customFormat="1" ht="25.5" customHeight="1">
      <c r="A52" s="7" t="s">
        <v>116</v>
      </c>
      <c r="B52" s="7" t="s">
        <v>16</v>
      </c>
      <c r="C52" s="6" t="s">
        <v>123</v>
      </c>
      <c r="D52" s="12" t="s">
        <v>124</v>
      </c>
      <c r="E52" s="6">
        <v>384</v>
      </c>
      <c r="F52" s="6">
        <v>96</v>
      </c>
      <c r="G52" s="13">
        <v>88.3</v>
      </c>
      <c r="H52" s="13">
        <f t="shared" si="0"/>
        <v>449.2</v>
      </c>
      <c r="I52" s="13">
        <f t="shared" si="1"/>
        <v>410.08</v>
      </c>
      <c r="J52" s="6">
        <v>4</v>
      </c>
      <c r="K52" s="7" t="s">
        <v>19</v>
      </c>
      <c r="L52" s="7" t="s">
        <v>20</v>
      </c>
      <c r="M52" s="7"/>
      <c r="N52" s="7"/>
    </row>
    <row r="53" spans="1:14" s="2" customFormat="1" ht="25.5" customHeight="1">
      <c r="A53" s="7" t="s">
        <v>116</v>
      </c>
      <c r="B53" s="7" t="s">
        <v>16</v>
      </c>
      <c r="C53" s="6" t="s">
        <v>125</v>
      </c>
      <c r="D53" s="12" t="s">
        <v>126</v>
      </c>
      <c r="E53" s="6">
        <v>385</v>
      </c>
      <c r="F53" s="6">
        <v>89</v>
      </c>
      <c r="G53" s="13">
        <v>85.5</v>
      </c>
      <c r="H53" s="13">
        <f t="shared" si="0"/>
        <v>431</v>
      </c>
      <c r="I53" s="13">
        <f t="shared" si="1"/>
        <v>403.4</v>
      </c>
      <c r="J53" s="6">
        <v>5</v>
      </c>
      <c r="K53" s="7" t="s">
        <v>19</v>
      </c>
      <c r="L53" s="7" t="s">
        <v>20</v>
      </c>
      <c r="M53" s="7"/>
      <c r="N53" s="7"/>
    </row>
    <row r="54" spans="1:14" s="2" customFormat="1" ht="25.5" customHeight="1">
      <c r="A54" s="7" t="s">
        <v>116</v>
      </c>
      <c r="B54" s="7" t="s">
        <v>16</v>
      </c>
      <c r="C54" s="6" t="s">
        <v>127</v>
      </c>
      <c r="D54" s="12" t="s">
        <v>128</v>
      </c>
      <c r="E54" s="6">
        <v>383</v>
      </c>
      <c r="F54" s="6">
        <v>89</v>
      </c>
      <c r="G54" s="13">
        <v>84.3</v>
      </c>
      <c r="H54" s="13">
        <f t="shared" si="0"/>
        <v>426.2</v>
      </c>
      <c r="I54" s="13">
        <f t="shared" si="1"/>
        <v>400.28</v>
      </c>
      <c r="J54" s="6">
        <v>6</v>
      </c>
      <c r="K54" s="7" t="s">
        <v>19</v>
      </c>
      <c r="L54" s="7" t="s">
        <v>20</v>
      </c>
      <c r="M54" s="7"/>
      <c r="N54" s="7"/>
    </row>
    <row r="55" spans="1:14" s="2" customFormat="1" ht="25.5" customHeight="1">
      <c r="A55" s="7" t="s">
        <v>116</v>
      </c>
      <c r="B55" s="7" t="s">
        <v>16</v>
      </c>
      <c r="C55" s="6" t="s">
        <v>129</v>
      </c>
      <c r="D55" s="12" t="s">
        <v>130</v>
      </c>
      <c r="E55" s="6">
        <v>383</v>
      </c>
      <c r="F55" s="6">
        <v>84</v>
      </c>
      <c r="G55" s="13">
        <v>84.8</v>
      </c>
      <c r="H55" s="13">
        <f t="shared" si="0"/>
        <v>423.2</v>
      </c>
      <c r="I55" s="13">
        <f t="shared" si="1"/>
        <v>399.08</v>
      </c>
      <c r="J55" s="6">
        <v>7</v>
      </c>
      <c r="K55" s="7" t="s">
        <v>19</v>
      </c>
      <c r="L55" s="7" t="s">
        <v>20</v>
      </c>
      <c r="M55" s="7"/>
      <c r="N55" s="7"/>
    </row>
    <row r="56" spans="1:14" s="2" customFormat="1" ht="25.5" customHeight="1">
      <c r="A56" s="7" t="s">
        <v>116</v>
      </c>
      <c r="B56" s="7" t="s">
        <v>16</v>
      </c>
      <c r="C56" s="6" t="s">
        <v>131</v>
      </c>
      <c r="D56" s="12" t="s">
        <v>132</v>
      </c>
      <c r="E56" s="6">
        <v>362</v>
      </c>
      <c r="F56" s="6">
        <v>96</v>
      </c>
      <c r="G56" s="13">
        <v>88.7</v>
      </c>
      <c r="H56" s="13">
        <f t="shared" si="0"/>
        <v>450.8</v>
      </c>
      <c r="I56" s="13">
        <f t="shared" si="1"/>
        <v>397.52</v>
      </c>
      <c r="J56" s="6">
        <v>8</v>
      </c>
      <c r="K56" s="7" t="s">
        <v>19</v>
      </c>
      <c r="L56" s="7" t="s">
        <v>20</v>
      </c>
      <c r="M56" s="7"/>
      <c r="N56" s="7"/>
    </row>
    <row r="57" spans="1:14" s="2" customFormat="1" ht="25.5" customHeight="1">
      <c r="A57" s="7" t="s">
        <v>116</v>
      </c>
      <c r="B57" s="7" t="s">
        <v>16</v>
      </c>
      <c r="C57" s="6" t="s">
        <v>133</v>
      </c>
      <c r="D57" s="12" t="s">
        <v>134</v>
      </c>
      <c r="E57" s="6">
        <v>364</v>
      </c>
      <c r="F57" s="6">
        <v>90</v>
      </c>
      <c r="G57" s="13">
        <v>89</v>
      </c>
      <c r="H57" s="13">
        <f t="shared" si="0"/>
        <v>446</v>
      </c>
      <c r="I57" s="13">
        <f t="shared" si="1"/>
        <v>396.8</v>
      </c>
      <c r="J57" s="6">
        <v>9</v>
      </c>
      <c r="K57" s="7" t="s">
        <v>19</v>
      </c>
      <c r="L57" s="7" t="s">
        <v>20</v>
      </c>
      <c r="M57" s="7"/>
      <c r="N57" s="7"/>
    </row>
    <row r="58" spans="1:14" s="2" customFormat="1" ht="25.5" customHeight="1">
      <c r="A58" s="7" t="s">
        <v>116</v>
      </c>
      <c r="B58" s="7" t="s">
        <v>16</v>
      </c>
      <c r="C58" s="6" t="s">
        <v>135</v>
      </c>
      <c r="D58" s="12" t="s">
        <v>136</v>
      </c>
      <c r="E58" s="6">
        <v>359</v>
      </c>
      <c r="F58" s="6">
        <v>87</v>
      </c>
      <c r="G58" s="13">
        <v>89.2</v>
      </c>
      <c r="H58" s="13">
        <f t="shared" si="0"/>
        <v>443.8</v>
      </c>
      <c r="I58" s="13">
        <f t="shared" si="1"/>
        <v>392.92</v>
      </c>
      <c r="J58" s="6">
        <v>10</v>
      </c>
      <c r="K58" s="7" t="s">
        <v>19</v>
      </c>
      <c r="L58" s="7" t="s">
        <v>20</v>
      </c>
      <c r="M58" s="7"/>
      <c r="N58" s="7"/>
    </row>
    <row r="59" spans="1:14" s="2" customFormat="1" ht="25.5" customHeight="1">
      <c r="A59" s="7" t="s">
        <v>116</v>
      </c>
      <c r="B59" s="7" t="s">
        <v>16</v>
      </c>
      <c r="C59" s="6" t="s">
        <v>137</v>
      </c>
      <c r="D59" s="12" t="s">
        <v>138</v>
      </c>
      <c r="E59" s="6">
        <v>365</v>
      </c>
      <c r="F59" s="6">
        <v>95</v>
      </c>
      <c r="G59" s="13">
        <v>84.6</v>
      </c>
      <c r="H59" s="13">
        <f t="shared" si="0"/>
        <v>433.4</v>
      </c>
      <c r="I59" s="13">
        <f t="shared" si="1"/>
        <v>392.36</v>
      </c>
      <c r="J59" s="6">
        <v>11</v>
      </c>
      <c r="K59" s="7" t="s">
        <v>19</v>
      </c>
      <c r="L59" s="7" t="s">
        <v>20</v>
      </c>
      <c r="M59" s="7"/>
      <c r="N59" s="7"/>
    </row>
    <row r="60" spans="1:14" s="2" customFormat="1" ht="25.5" customHeight="1">
      <c r="A60" s="7" t="s">
        <v>116</v>
      </c>
      <c r="B60" s="7" t="s">
        <v>16</v>
      </c>
      <c r="C60" s="6" t="s">
        <v>139</v>
      </c>
      <c r="D60" s="12" t="s">
        <v>140</v>
      </c>
      <c r="E60" s="6">
        <v>366</v>
      </c>
      <c r="F60" s="6">
        <v>81</v>
      </c>
      <c r="G60" s="13">
        <v>86.5</v>
      </c>
      <c r="H60" s="13">
        <f t="shared" si="0"/>
        <v>427</v>
      </c>
      <c r="I60" s="13">
        <f t="shared" si="1"/>
        <v>390.4</v>
      </c>
      <c r="J60" s="6">
        <v>12</v>
      </c>
      <c r="K60" s="7" t="s">
        <v>19</v>
      </c>
      <c r="L60" s="7" t="s">
        <v>20</v>
      </c>
      <c r="M60" s="7"/>
      <c r="N60" s="7"/>
    </row>
    <row r="61" spans="1:14" s="2" customFormat="1" ht="25.5" customHeight="1">
      <c r="A61" s="7" t="s">
        <v>116</v>
      </c>
      <c r="B61" s="7" t="s">
        <v>16</v>
      </c>
      <c r="C61" s="6" t="s">
        <v>141</v>
      </c>
      <c r="D61" s="12" t="s">
        <v>142</v>
      </c>
      <c r="E61" s="6">
        <v>345</v>
      </c>
      <c r="F61" s="6">
        <v>94</v>
      </c>
      <c r="G61" s="13">
        <v>90.3</v>
      </c>
      <c r="H61" s="13">
        <f t="shared" si="0"/>
        <v>455.2</v>
      </c>
      <c r="I61" s="13">
        <f t="shared" si="1"/>
        <v>389.08000000000004</v>
      </c>
      <c r="J61" s="6">
        <v>13</v>
      </c>
      <c r="K61" s="7" t="s">
        <v>19</v>
      </c>
      <c r="L61" s="7" t="s">
        <v>20</v>
      </c>
      <c r="M61" s="7"/>
      <c r="N61" s="7"/>
    </row>
    <row r="62" spans="1:14" s="2" customFormat="1" ht="25.5" customHeight="1">
      <c r="A62" s="7" t="s">
        <v>116</v>
      </c>
      <c r="B62" s="7" t="s">
        <v>16</v>
      </c>
      <c r="C62" s="6" t="s">
        <v>143</v>
      </c>
      <c r="D62" s="12" t="s">
        <v>144</v>
      </c>
      <c r="E62" s="6">
        <v>354</v>
      </c>
      <c r="F62" s="6">
        <v>97</v>
      </c>
      <c r="G62" s="13">
        <v>86</v>
      </c>
      <c r="H62" s="13">
        <f t="shared" si="0"/>
        <v>441</v>
      </c>
      <c r="I62" s="13">
        <f t="shared" si="1"/>
        <v>388.8</v>
      </c>
      <c r="J62" s="6">
        <v>14</v>
      </c>
      <c r="K62" s="7" t="s">
        <v>19</v>
      </c>
      <c r="L62" s="7" t="s">
        <v>20</v>
      </c>
      <c r="M62" s="7"/>
      <c r="N62" s="7"/>
    </row>
    <row r="63" spans="1:14" s="2" customFormat="1" ht="25.5" customHeight="1">
      <c r="A63" s="7" t="s">
        <v>116</v>
      </c>
      <c r="B63" s="7" t="s">
        <v>16</v>
      </c>
      <c r="C63" s="6" t="s">
        <v>145</v>
      </c>
      <c r="D63" s="12" t="s">
        <v>146</v>
      </c>
      <c r="E63" s="6">
        <v>349</v>
      </c>
      <c r="F63" s="6">
        <v>93</v>
      </c>
      <c r="G63" s="13">
        <v>88.1</v>
      </c>
      <c r="H63" s="13">
        <f t="shared" si="0"/>
        <v>445.4</v>
      </c>
      <c r="I63" s="13">
        <f t="shared" si="1"/>
        <v>387.56</v>
      </c>
      <c r="J63" s="6">
        <v>15</v>
      </c>
      <c r="K63" s="7" t="s">
        <v>19</v>
      </c>
      <c r="L63" s="7" t="s">
        <v>20</v>
      </c>
      <c r="M63" s="7"/>
      <c r="N63" s="7"/>
    </row>
    <row r="64" spans="1:14" s="2" customFormat="1" ht="25.5" customHeight="1">
      <c r="A64" s="7" t="s">
        <v>116</v>
      </c>
      <c r="B64" s="7" t="s">
        <v>16</v>
      </c>
      <c r="C64" s="6" t="s">
        <v>147</v>
      </c>
      <c r="D64" s="12" t="s">
        <v>148</v>
      </c>
      <c r="E64" s="6">
        <v>352</v>
      </c>
      <c r="F64" s="6">
        <v>93</v>
      </c>
      <c r="G64" s="13">
        <v>86.4</v>
      </c>
      <c r="H64" s="13">
        <f t="shared" si="0"/>
        <v>438.6</v>
      </c>
      <c r="I64" s="13">
        <f t="shared" si="1"/>
        <v>386.64</v>
      </c>
      <c r="J64" s="6">
        <v>16</v>
      </c>
      <c r="K64" s="7" t="s">
        <v>19</v>
      </c>
      <c r="L64" s="7" t="s">
        <v>20</v>
      </c>
      <c r="M64" s="7"/>
      <c r="N64" s="7"/>
    </row>
    <row r="65" spans="1:14" s="2" customFormat="1" ht="25.5" customHeight="1">
      <c r="A65" s="7" t="s">
        <v>116</v>
      </c>
      <c r="B65" s="7" t="s">
        <v>16</v>
      </c>
      <c r="C65" s="6" t="s">
        <v>149</v>
      </c>
      <c r="D65" s="12" t="s">
        <v>150</v>
      </c>
      <c r="E65" s="6">
        <v>362</v>
      </c>
      <c r="F65" s="6">
        <v>82</v>
      </c>
      <c r="G65" s="13">
        <v>84.8</v>
      </c>
      <c r="H65" s="13">
        <f t="shared" si="0"/>
        <v>421.2</v>
      </c>
      <c r="I65" s="13">
        <f t="shared" si="1"/>
        <v>385.68</v>
      </c>
      <c r="J65" s="6">
        <v>17</v>
      </c>
      <c r="K65" s="7" t="s">
        <v>19</v>
      </c>
      <c r="L65" s="7" t="s">
        <v>20</v>
      </c>
      <c r="M65" s="7"/>
      <c r="N65" s="7"/>
    </row>
    <row r="66" spans="1:14" s="2" customFormat="1" ht="25.5" customHeight="1">
      <c r="A66" s="7" t="s">
        <v>116</v>
      </c>
      <c r="B66" s="7" t="s">
        <v>16</v>
      </c>
      <c r="C66" s="6" t="s">
        <v>151</v>
      </c>
      <c r="D66" s="12" t="s">
        <v>152</v>
      </c>
      <c r="E66" s="6">
        <v>350</v>
      </c>
      <c r="F66" s="6">
        <v>92</v>
      </c>
      <c r="G66" s="13">
        <v>86.7</v>
      </c>
      <c r="H66" s="13">
        <f t="shared" si="0"/>
        <v>438.8</v>
      </c>
      <c r="I66" s="13">
        <f t="shared" si="1"/>
        <v>385.52</v>
      </c>
      <c r="J66" s="6">
        <v>18</v>
      </c>
      <c r="K66" s="7" t="s">
        <v>19</v>
      </c>
      <c r="L66" s="7" t="s">
        <v>20</v>
      </c>
      <c r="M66" s="7"/>
      <c r="N66" s="7"/>
    </row>
    <row r="67" spans="1:14" s="2" customFormat="1" ht="25.5" customHeight="1">
      <c r="A67" s="7" t="s">
        <v>116</v>
      </c>
      <c r="B67" s="7" t="s">
        <v>16</v>
      </c>
      <c r="C67" s="6" t="s">
        <v>153</v>
      </c>
      <c r="D67" s="12" t="s">
        <v>154</v>
      </c>
      <c r="E67" s="6">
        <v>342</v>
      </c>
      <c r="F67" s="6">
        <v>95</v>
      </c>
      <c r="G67" s="13">
        <v>86.7</v>
      </c>
      <c r="H67" s="13">
        <f t="shared" si="0"/>
        <v>441.8</v>
      </c>
      <c r="I67" s="13">
        <f t="shared" si="1"/>
        <v>381.92</v>
      </c>
      <c r="J67" s="6">
        <v>19</v>
      </c>
      <c r="K67" s="7" t="s">
        <v>19</v>
      </c>
      <c r="L67" s="7" t="s">
        <v>20</v>
      </c>
      <c r="M67" s="7"/>
      <c r="N67" s="7"/>
    </row>
    <row r="68" spans="1:14" s="2" customFormat="1" ht="25.5" customHeight="1">
      <c r="A68" s="7" t="s">
        <v>116</v>
      </c>
      <c r="B68" s="7" t="s">
        <v>16</v>
      </c>
      <c r="C68" s="6" t="s">
        <v>155</v>
      </c>
      <c r="D68" s="12" t="s">
        <v>156</v>
      </c>
      <c r="E68" s="6">
        <v>353</v>
      </c>
      <c r="F68" s="6">
        <v>92</v>
      </c>
      <c r="G68" s="13">
        <v>83.3</v>
      </c>
      <c r="H68" s="13">
        <f aca="true" t="shared" si="2" ref="H68:H131">F68+(G68*4)</f>
        <v>425.2</v>
      </c>
      <c r="I68" s="13">
        <f aca="true" t="shared" si="3" ref="I68:I131">E68*0.6+H68*0.4</f>
        <v>381.88</v>
      </c>
      <c r="J68" s="6">
        <v>20</v>
      </c>
      <c r="K68" s="7" t="s">
        <v>19</v>
      </c>
      <c r="L68" s="7" t="s">
        <v>20</v>
      </c>
      <c r="M68" s="7"/>
      <c r="N68" s="7"/>
    </row>
    <row r="69" spans="1:14" s="2" customFormat="1" ht="25.5" customHeight="1">
      <c r="A69" s="7" t="s">
        <v>116</v>
      </c>
      <c r="B69" s="7" t="s">
        <v>16</v>
      </c>
      <c r="C69" s="6" t="s">
        <v>157</v>
      </c>
      <c r="D69" s="12" t="s">
        <v>158</v>
      </c>
      <c r="E69" s="6">
        <v>344</v>
      </c>
      <c r="F69" s="6">
        <v>94</v>
      </c>
      <c r="G69" s="13">
        <v>84</v>
      </c>
      <c r="H69" s="13">
        <f t="shared" si="2"/>
        <v>430</v>
      </c>
      <c r="I69" s="13">
        <f t="shared" si="3"/>
        <v>378.4</v>
      </c>
      <c r="J69" s="6">
        <v>21</v>
      </c>
      <c r="K69" s="7" t="s">
        <v>19</v>
      </c>
      <c r="L69" s="7" t="s">
        <v>20</v>
      </c>
      <c r="M69" s="7"/>
      <c r="N69" s="7"/>
    </row>
    <row r="70" spans="1:14" s="2" customFormat="1" ht="25.5" customHeight="1">
      <c r="A70" s="7" t="s">
        <v>116</v>
      </c>
      <c r="B70" s="7" t="s">
        <v>16</v>
      </c>
      <c r="C70" s="6" t="s">
        <v>159</v>
      </c>
      <c r="D70" s="12" t="s">
        <v>160</v>
      </c>
      <c r="E70" s="6">
        <v>349</v>
      </c>
      <c r="F70" s="6">
        <v>82</v>
      </c>
      <c r="G70" s="13">
        <v>84.8</v>
      </c>
      <c r="H70" s="13">
        <f t="shared" si="2"/>
        <v>421.2</v>
      </c>
      <c r="I70" s="13">
        <f t="shared" si="3"/>
        <v>377.88</v>
      </c>
      <c r="J70" s="6">
        <v>22</v>
      </c>
      <c r="K70" s="7" t="s">
        <v>19</v>
      </c>
      <c r="L70" s="7" t="s">
        <v>20</v>
      </c>
      <c r="M70" s="7"/>
      <c r="N70" s="7"/>
    </row>
    <row r="71" spans="1:14" s="2" customFormat="1" ht="25.5" customHeight="1">
      <c r="A71" s="7" t="s">
        <v>116</v>
      </c>
      <c r="B71" s="7" t="s">
        <v>16</v>
      </c>
      <c r="C71" s="6" t="s">
        <v>161</v>
      </c>
      <c r="D71" s="12" t="s">
        <v>162</v>
      </c>
      <c r="E71" s="6">
        <v>344</v>
      </c>
      <c r="F71" s="6">
        <v>87</v>
      </c>
      <c r="G71" s="13">
        <v>85.2</v>
      </c>
      <c r="H71" s="13">
        <f t="shared" si="2"/>
        <v>427.8</v>
      </c>
      <c r="I71" s="13">
        <f t="shared" si="3"/>
        <v>377.52</v>
      </c>
      <c r="J71" s="6">
        <v>23</v>
      </c>
      <c r="K71" s="7" t="s">
        <v>19</v>
      </c>
      <c r="L71" s="7" t="s">
        <v>20</v>
      </c>
      <c r="M71" s="7"/>
      <c r="N71" s="7"/>
    </row>
    <row r="72" spans="1:14" s="2" customFormat="1" ht="25.5" customHeight="1">
      <c r="A72" s="7" t="s">
        <v>116</v>
      </c>
      <c r="B72" s="7" t="s">
        <v>16</v>
      </c>
      <c r="C72" s="6" t="s">
        <v>163</v>
      </c>
      <c r="D72" s="12" t="s">
        <v>164</v>
      </c>
      <c r="E72" s="6">
        <v>343</v>
      </c>
      <c r="F72" s="6">
        <v>88</v>
      </c>
      <c r="G72" s="13">
        <v>83.7</v>
      </c>
      <c r="H72" s="13">
        <f t="shared" si="2"/>
        <v>422.8</v>
      </c>
      <c r="I72" s="13">
        <f t="shared" si="3"/>
        <v>374.91999999999996</v>
      </c>
      <c r="J72" s="6">
        <v>24</v>
      </c>
      <c r="K72" s="7" t="s">
        <v>19</v>
      </c>
      <c r="L72" s="7" t="s">
        <v>20</v>
      </c>
      <c r="M72" s="7"/>
      <c r="N72" s="7"/>
    </row>
    <row r="73" spans="1:14" s="2" customFormat="1" ht="25.5" customHeight="1">
      <c r="A73" s="7" t="s">
        <v>116</v>
      </c>
      <c r="B73" s="7" t="s">
        <v>16</v>
      </c>
      <c r="C73" s="6" t="s">
        <v>165</v>
      </c>
      <c r="D73" s="12" t="s">
        <v>166</v>
      </c>
      <c r="E73" s="6">
        <v>343</v>
      </c>
      <c r="F73" s="6">
        <v>92</v>
      </c>
      <c r="G73" s="13">
        <v>82.4</v>
      </c>
      <c r="H73" s="13">
        <f t="shared" si="2"/>
        <v>421.6</v>
      </c>
      <c r="I73" s="13">
        <f t="shared" si="3"/>
        <v>374.44</v>
      </c>
      <c r="J73" s="6">
        <v>25</v>
      </c>
      <c r="K73" s="7" t="s">
        <v>19</v>
      </c>
      <c r="L73" s="7" t="s">
        <v>20</v>
      </c>
      <c r="M73" s="7"/>
      <c r="N73" s="7"/>
    </row>
    <row r="74" spans="1:14" s="2" customFormat="1" ht="25.5" customHeight="1">
      <c r="A74" s="7" t="s">
        <v>116</v>
      </c>
      <c r="B74" s="7" t="s">
        <v>16</v>
      </c>
      <c r="C74" s="6" t="s">
        <v>167</v>
      </c>
      <c r="D74" s="12" t="s">
        <v>168</v>
      </c>
      <c r="E74" s="6">
        <v>338</v>
      </c>
      <c r="F74" s="6">
        <v>87</v>
      </c>
      <c r="G74" s="13">
        <v>85.5</v>
      </c>
      <c r="H74" s="13">
        <f t="shared" si="2"/>
        <v>429</v>
      </c>
      <c r="I74" s="13">
        <f t="shared" si="3"/>
        <v>374.4</v>
      </c>
      <c r="J74" s="6">
        <v>26</v>
      </c>
      <c r="K74" s="7" t="s">
        <v>19</v>
      </c>
      <c r="L74" s="7" t="s">
        <v>20</v>
      </c>
      <c r="M74" s="7"/>
      <c r="N74" s="7"/>
    </row>
    <row r="75" spans="1:14" s="2" customFormat="1" ht="25.5" customHeight="1">
      <c r="A75" s="7" t="s">
        <v>116</v>
      </c>
      <c r="B75" s="7" t="s">
        <v>16</v>
      </c>
      <c r="C75" s="6" t="s">
        <v>169</v>
      </c>
      <c r="D75" s="12" t="s">
        <v>170</v>
      </c>
      <c r="E75" s="6">
        <v>344</v>
      </c>
      <c r="F75" s="6">
        <v>83</v>
      </c>
      <c r="G75" s="13">
        <v>84.2</v>
      </c>
      <c r="H75" s="13">
        <f t="shared" si="2"/>
        <v>419.8</v>
      </c>
      <c r="I75" s="13">
        <f t="shared" si="3"/>
        <v>374.32000000000005</v>
      </c>
      <c r="J75" s="6">
        <v>27</v>
      </c>
      <c r="K75" s="7" t="s">
        <v>19</v>
      </c>
      <c r="L75" s="7" t="s">
        <v>20</v>
      </c>
      <c r="M75" s="7"/>
      <c r="N75" s="7"/>
    </row>
    <row r="76" spans="1:14" s="2" customFormat="1" ht="25.5" customHeight="1">
      <c r="A76" s="7" t="s">
        <v>116</v>
      </c>
      <c r="B76" s="7" t="s">
        <v>16</v>
      </c>
      <c r="C76" s="6" t="s">
        <v>171</v>
      </c>
      <c r="D76" s="12" t="s">
        <v>172</v>
      </c>
      <c r="E76" s="6">
        <v>342</v>
      </c>
      <c r="F76" s="6">
        <v>84</v>
      </c>
      <c r="G76" s="13">
        <v>84.4</v>
      </c>
      <c r="H76" s="13">
        <f t="shared" si="2"/>
        <v>421.6</v>
      </c>
      <c r="I76" s="13">
        <f t="shared" si="3"/>
        <v>373.84000000000003</v>
      </c>
      <c r="J76" s="6">
        <v>28</v>
      </c>
      <c r="K76" s="7" t="s">
        <v>19</v>
      </c>
      <c r="L76" s="7" t="s">
        <v>20</v>
      </c>
      <c r="M76" s="7"/>
      <c r="N76" s="7"/>
    </row>
    <row r="77" spans="1:222" s="2" customFormat="1" ht="25.5" customHeight="1">
      <c r="A77" s="7" t="s">
        <v>116</v>
      </c>
      <c r="B77" s="7" t="s">
        <v>16</v>
      </c>
      <c r="C77" s="6" t="s">
        <v>173</v>
      </c>
      <c r="D77" s="6" t="s">
        <v>174</v>
      </c>
      <c r="E77" s="6">
        <v>339</v>
      </c>
      <c r="F77" s="6">
        <v>92</v>
      </c>
      <c r="G77" s="13">
        <v>83.4</v>
      </c>
      <c r="H77" s="13">
        <f t="shared" si="2"/>
        <v>425.6</v>
      </c>
      <c r="I77" s="13">
        <f t="shared" si="3"/>
        <v>373.64</v>
      </c>
      <c r="J77" s="6">
        <v>29</v>
      </c>
      <c r="K77" s="7" t="s">
        <v>19</v>
      </c>
      <c r="L77" s="7" t="s">
        <v>20</v>
      </c>
      <c r="M77" s="7"/>
      <c r="N77" s="7"/>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row>
    <row r="78" spans="1:222" s="2" customFormat="1" ht="25.5" customHeight="1">
      <c r="A78" s="7" t="s">
        <v>116</v>
      </c>
      <c r="B78" s="7" t="s">
        <v>16</v>
      </c>
      <c r="C78" s="6" t="s">
        <v>175</v>
      </c>
      <c r="D78" s="6" t="s">
        <v>176</v>
      </c>
      <c r="E78" s="6">
        <v>344</v>
      </c>
      <c r="F78" s="6">
        <v>83</v>
      </c>
      <c r="G78" s="13">
        <v>82.5</v>
      </c>
      <c r="H78" s="13">
        <f t="shared" si="2"/>
        <v>413</v>
      </c>
      <c r="I78" s="13">
        <f t="shared" si="3"/>
        <v>371.6</v>
      </c>
      <c r="J78" s="6">
        <v>30</v>
      </c>
      <c r="K78" s="7" t="s">
        <v>19</v>
      </c>
      <c r="L78" s="7" t="s">
        <v>53</v>
      </c>
      <c r="M78" s="7"/>
      <c r="N78" s="7"/>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row>
    <row r="79" spans="1:222" s="2" customFormat="1" ht="25.5" customHeight="1">
      <c r="A79" s="7" t="s">
        <v>116</v>
      </c>
      <c r="B79" s="7" t="s">
        <v>16</v>
      </c>
      <c r="C79" s="6" t="s">
        <v>177</v>
      </c>
      <c r="D79" s="6" t="s">
        <v>178</v>
      </c>
      <c r="E79" s="6">
        <v>336</v>
      </c>
      <c r="F79" s="6">
        <v>84</v>
      </c>
      <c r="G79" s="13">
        <v>84.4</v>
      </c>
      <c r="H79" s="13">
        <f t="shared" si="2"/>
        <v>421.6</v>
      </c>
      <c r="I79" s="13">
        <f t="shared" si="3"/>
        <v>370.24</v>
      </c>
      <c r="J79" s="6">
        <v>31</v>
      </c>
      <c r="K79" s="7" t="s">
        <v>19</v>
      </c>
      <c r="L79" s="7" t="s">
        <v>53</v>
      </c>
      <c r="M79" s="7"/>
      <c r="N79" s="7"/>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row>
    <row r="80" spans="1:222" s="2" customFormat="1" ht="25.5" customHeight="1">
      <c r="A80" s="7" t="s">
        <v>116</v>
      </c>
      <c r="B80" s="7" t="s">
        <v>16</v>
      </c>
      <c r="C80" s="6" t="s">
        <v>179</v>
      </c>
      <c r="D80" s="6" t="s">
        <v>180</v>
      </c>
      <c r="E80" s="6">
        <v>353</v>
      </c>
      <c r="F80" s="6">
        <v>83</v>
      </c>
      <c r="G80" s="13">
        <v>77.4</v>
      </c>
      <c r="H80" s="13">
        <f t="shared" si="2"/>
        <v>392.6</v>
      </c>
      <c r="I80" s="13">
        <f t="shared" si="3"/>
        <v>368.84000000000003</v>
      </c>
      <c r="J80" s="6">
        <v>32</v>
      </c>
      <c r="K80" s="7" t="s">
        <v>19</v>
      </c>
      <c r="L80" s="7" t="s">
        <v>53</v>
      </c>
      <c r="M80" s="7"/>
      <c r="N80" s="7"/>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row>
    <row r="81" spans="1:222" s="2" customFormat="1" ht="25.5" customHeight="1">
      <c r="A81" s="7" t="s">
        <v>116</v>
      </c>
      <c r="B81" s="7" t="s">
        <v>16</v>
      </c>
      <c r="C81" s="6" t="s">
        <v>181</v>
      </c>
      <c r="D81" s="6" t="s">
        <v>182</v>
      </c>
      <c r="E81" s="6">
        <v>342</v>
      </c>
      <c r="F81" s="6">
        <v>93</v>
      </c>
      <c r="G81" s="13">
        <v>78</v>
      </c>
      <c r="H81" s="13">
        <f t="shared" si="2"/>
        <v>405</v>
      </c>
      <c r="I81" s="13">
        <f t="shared" si="3"/>
        <v>367.2</v>
      </c>
      <c r="J81" s="6">
        <v>33</v>
      </c>
      <c r="K81" s="7" t="s">
        <v>19</v>
      </c>
      <c r="L81" s="7" t="s">
        <v>53</v>
      </c>
      <c r="M81" s="7"/>
      <c r="N81" s="7"/>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row>
    <row r="82" spans="1:222" s="2" customFormat="1" ht="25.5" customHeight="1">
      <c r="A82" s="7" t="s">
        <v>116</v>
      </c>
      <c r="B82" s="7" t="s">
        <v>16</v>
      </c>
      <c r="C82" s="6" t="s">
        <v>183</v>
      </c>
      <c r="D82" s="6" t="s">
        <v>184</v>
      </c>
      <c r="E82" s="6">
        <v>340</v>
      </c>
      <c r="F82" s="6">
        <v>83</v>
      </c>
      <c r="G82" s="13">
        <v>81.2</v>
      </c>
      <c r="H82" s="13">
        <f t="shared" si="2"/>
        <v>407.8</v>
      </c>
      <c r="I82" s="13">
        <f t="shared" si="3"/>
        <v>367.12</v>
      </c>
      <c r="J82" s="6">
        <v>34</v>
      </c>
      <c r="K82" s="7" t="s">
        <v>19</v>
      </c>
      <c r="L82" s="7" t="s">
        <v>53</v>
      </c>
      <c r="M82" s="7"/>
      <c r="N82" s="7"/>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row>
    <row r="83" spans="1:222" s="2" customFormat="1" ht="25.5" customHeight="1">
      <c r="A83" s="7" t="s">
        <v>116</v>
      </c>
      <c r="B83" s="7" t="s">
        <v>16</v>
      </c>
      <c r="C83" s="6" t="s">
        <v>185</v>
      </c>
      <c r="D83" s="6" t="s">
        <v>186</v>
      </c>
      <c r="E83" s="6">
        <v>343</v>
      </c>
      <c r="F83" s="6">
        <v>85</v>
      </c>
      <c r="G83" s="13">
        <v>74.1</v>
      </c>
      <c r="H83" s="13">
        <f t="shared" si="2"/>
        <v>381.4</v>
      </c>
      <c r="I83" s="13">
        <f t="shared" si="3"/>
        <v>358.36</v>
      </c>
      <c r="J83" s="6">
        <v>35</v>
      </c>
      <c r="K83" s="7" t="s">
        <v>19</v>
      </c>
      <c r="L83" s="7" t="s">
        <v>53</v>
      </c>
      <c r="M83" s="7"/>
      <c r="N83" s="7"/>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row>
    <row r="84" spans="1:222" s="2" customFormat="1" ht="25.5" customHeight="1">
      <c r="A84" s="7" t="s">
        <v>187</v>
      </c>
      <c r="B84" s="7" t="s">
        <v>16</v>
      </c>
      <c r="C84" s="6" t="s">
        <v>188</v>
      </c>
      <c r="D84" s="6" t="s">
        <v>189</v>
      </c>
      <c r="E84" s="6">
        <v>398</v>
      </c>
      <c r="F84" s="6">
        <v>95</v>
      </c>
      <c r="G84" s="13">
        <v>87.3</v>
      </c>
      <c r="H84" s="13">
        <f t="shared" si="2"/>
        <v>444.2</v>
      </c>
      <c r="I84" s="13">
        <f t="shared" si="3"/>
        <v>416.48</v>
      </c>
      <c r="J84" s="6">
        <v>1</v>
      </c>
      <c r="K84" s="7" t="s">
        <v>19</v>
      </c>
      <c r="L84" s="7" t="s">
        <v>20</v>
      </c>
      <c r="M84" s="7"/>
      <c r="N84" s="7"/>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row>
    <row r="85" spans="1:222" s="2" customFormat="1" ht="25.5" customHeight="1">
      <c r="A85" s="7" t="s">
        <v>187</v>
      </c>
      <c r="B85" s="7" t="s">
        <v>16</v>
      </c>
      <c r="C85" s="6" t="s">
        <v>190</v>
      </c>
      <c r="D85" s="6" t="s">
        <v>191</v>
      </c>
      <c r="E85" s="6">
        <v>367</v>
      </c>
      <c r="F85" s="6">
        <v>90</v>
      </c>
      <c r="G85" s="13">
        <v>90.6</v>
      </c>
      <c r="H85" s="13">
        <f t="shared" si="2"/>
        <v>452.4</v>
      </c>
      <c r="I85" s="13">
        <f t="shared" si="3"/>
        <v>401.15999999999997</v>
      </c>
      <c r="J85" s="6">
        <v>2</v>
      </c>
      <c r="K85" s="7" t="s">
        <v>19</v>
      </c>
      <c r="L85" s="7" t="s">
        <v>20</v>
      </c>
      <c r="M85" s="7"/>
      <c r="N85" s="7"/>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row>
    <row r="86" spans="1:222" s="2" customFormat="1" ht="25.5" customHeight="1">
      <c r="A86" s="7" t="s">
        <v>187</v>
      </c>
      <c r="B86" s="7" t="s">
        <v>16</v>
      </c>
      <c r="C86" s="6" t="s">
        <v>192</v>
      </c>
      <c r="D86" s="6" t="s">
        <v>193</v>
      </c>
      <c r="E86" s="6">
        <v>371</v>
      </c>
      <c r="F86" s="6">
        <v>96</v>
      </c>
      <c r="G86" s="13">
        <v>86.8</v>
      </c>
      <c r="H86" s="13">
        <f t="shared" si="2"/>
        <v>443.2</v>
      </c>
      <c r="I86" s="13">
        <f t="shared" si="3"/>
        <v>399.88</v>
      </c>
      <c r="J86" s="6">
        <v>3</v>
      </c>
      <c r="K86" s="7" t="s">
        <v>19</v>
      </c>
      <c r="L86" s="7" t="s">
        <v>20</v>
      </c>
      <c r="M86" s="7"/>
      <c r="N86" s="7"/>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row>
    <row r="87" spans="1:222" s="2" customFormat="1" ht="25.5" customHeight="1">
      <c r="A87" s="7" t="s">
        <v>187</v>
      </c>
      <c r="B87" s="7" t="s">
        <v>16</v>
      </c>
      <c r="C87" s="6" t="s">
        <v>194</v>
      </c>
      <c r="D87" s="6" t="s">
        <v>195</v>
      </c>
      <c r="E87" s="6">
        <v>355</v>
      </c>
      <c r="F87" s="6">
        <v>96</v>
      </c>
      <c r="G87" s="13">
        <v>90.6</v>
      </c>
      <c r="H87" s="13">
        <f t="shared" si="2"/>
        <v>458.4</v>
      </c>
      <c r="I87" s="13">
        <f t="shared" si="3"/>
        <v>396.36</v>
      </c>
      <c r="J87" s="6">
        <v>4</v>
      </c>
      <c r="K87" s="7" t="s">
        <v>19</v>
      </c>
      <c r="L87" s="7" t="s">
        <v>20</v>
      </c>
      <c r="M87" s="7"/>
      <c r="N87" s="7"/>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row>
    <row r="88" spans="1:222" s="2" customFormat="1" ht="25.5" customHeight="1">
      <c r="A88" s="7" t="s">
        <v>187</v>
      </c>
      <c r="B88" s="7" t="s">
        <v>16</v>
      </c>
      <c r="C88" s="6" t="s">
        <v>196</v>
      </c>
      <c r="D88" s="6" t="s">
        <v>197</v>
      </c>
      <c r="E88" s="6">
        <v>374</v>
      </c>
      <c r="F88" s="6">
        <v>85</v>
      </c>
      <c r="G88" s="13">
        <v>85.8</v>
      </c>
      <c r="H88" s="13">
        <f t="shared" si="2"/>
        <v>428.2</v>
      </c>
      <c r="I88" s="13">
        <f t="shared" si="3"/>
        <v>395.68</v>
      </c>
      <c r="J88" s="6">
        <v>5</v>
      </c>
      <c r="K88" s="7" t="s">
        <v>19</v>
      </c>
      <c r="L88" s="7" t="s">
        <v>20</v>
      </c>
      <c r="M88" s="7"/>
      <c r="N88" s="7"/>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row>
    <row r="89" spans="1:222" s="2" customFormat="1" ht="25.5" customHeight="1">
      <c r="A89" s="7" t="s">
        <v>187</v>
      </c>
      <c r="B89" s="7" t="s">
        <v>16</v>
      </c>
      <c r="C89" s="6" t="s">
        <v>198</v>
      </c>
      <c r="D89" s="6" t="s">
        <v>199</v>
      </c>
      <c r="E89" s="6">
        <v>357</v>
      </c>
      <c r="F89" s="6">
        <v>92</v>
      </c>
      <c r="G89" s="13">
        <v>88.1</v>
      </c>
      <c r="H89" s="13">
        <f t="shared" si="2"/>
        <v>444.4</v>
      </c>
      <c r="I89" s="13">
        <f t="shared" si="3"/>
        <v>391.96</v>
      </c>
      <c r="J89" s="6">
        <v>6</v>
      </c>
      <c r="K89" s="7" t="s">
        <v>19</v>
      </c>
      <c r="L89" s="7" t="s">
        <v>20</v>
      </c>
      <c r="M89" s="7"/>
      <c r="N89" s="7"/>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row>
    <row r="90" spans="1:222" s="2" customFormat="1" ht="25.5" customHeight="1">
      <c r="A90" s="7" t="s">
        <v>187</v>
      </c>
      <c r="B90" s="7" t="s">
        <v>16</v>
      </c>
      <c r="C90" s="6" t="s">
        <v>200</v>
      </c>
      <c r="D90" s="6" t="s">
        <v>201</v>
      </c>
      <c r="E90" s="6">
        <v>345</v>
      </c>
      <c r="F90" s="6">
        <v>97</v>
      </c>
      <c r="G90" s="13">
        <v>89.5</v>
      </c>
      <c r="H90" s="13">
        <f t="shared" si="2"/>
        <v>455</v>
      </c>
      <c r="I90" s="13">
        <f t="shared" si="3"/>
        <v>389</v>
      </c>
      <c r="J90" s="6">
        <v>7</v>
      </c>
      <c r="K90" s="7" t="s">
        <v>19</v>
      </c>
      <c r="L90" s="7" t="s">
        <v>20</v>
      </c>
      <c r="M90" s="7"/>
      <c r="N90" s="7"/>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row>
    <row r="91" spans="1:222" s="2" customFormat="1" ht="25.5" customHeight="1">
      <c r="A91" s="7" t="s">
        <v>187</v>
      </c>
      <c r="B91" s="7" t="s">
        <v>16</v>
      </c>
      <c r="C91" s="6" t="s">
        <v>202</v>
      </c>
      <c r="D91" s="6" t="s">
        <v>203</v>
      </c>
      <c r="E91" s="6">
        <v>362</v>
      </c>
      <c r="F91" s="6">
        <v>89</v>
      </c>
      <c r="G91" s="13">
        <v>84.9</v>
      </c>
      <c r="H91" s="13">
        <f t="shared" si="2"/>
        <v>428.6</v>
      </c>
      <c r="I91" s="13">
        <f t="shared" si="3"/>
        <v>388.64</v>
      </c>
      <c r="J91" s="6">
        <v>8</v>
      </c>
      <c r="K91" s="7" t="s">
        <v>19</v>
      </c>
      <c r="L91" s="7" t="s">
        <v>20</v>
      </c>
      <c r="M91" s="7"/>
      <c r="N91" s="7"/>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row>
    <row r="92" spans="1:222" s="2" customFormat="1" ht="25.5" customHeight="1">
      <c r="A92" s="7" t="s">
        <v>187</v>
      </c>
      <c r="B92" s="7" t="s">
        <v>16</v>
      </c>
      <c r="C92" s="6" t="s">
        <v>204</v>
      </c>
      <c r="D92" s="6" t="s">
        <v>205</v>
      </c>
      <c r="E92" s="6">
        <v>361</v>
      </c>
      <c r="F92" s="6">
        <v>86</v>
      </c>
      <c r="G92" s="13">
        <v>85.3</v>
      </c>
      <c r="H92" s="13">
        <f t="shared" si="2"/>
        <v>427.2</v>
      </c>
      <c r="I92" s="13">
        <f t="shared" si="3"/>
        <v>387.48</v>
      </c>
      <c r="J92" s="6">
        <v>9</v>
      </c>
      <c r="K92" s="7" t="s">
        <v>19</v>
      </c>
      <c r="L92" s="7" t="s">
        <v>20</v>
      </c>
      <c r="M92" s="7"/>
      <c r="N92" s="7"/>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row>
    <row r="93" spans="1:222" s="2" customFormat="1" ht="25.5" customHeight="1">
      <c r="A93" s="7" t="s">
        <v>187</v>
      </c>
      <c r="B93" s="7" t="s">
        <v>16</v>
      </c>
      <c r="C93" s="6" t="s">
        <v>206</v>
      </c>
      <c r="D93" s="6" t="s">
        <v>207</v>
      </c>
      <c r="E93" s="6">
        <v>350</v>
      </c>
      <c r="F93" s="6">
        <v>93</v>
      </c>
      <c r="G93" s="13">
        <v>85.1</v>
      </c>
      <c r="H93" s="13">
        <f t="shared" si="2"/>
        <v>433.4</v>
      </c>
      <c r="I93" s="13">
        <f t="shared" si="3"/>
        <v>383.36</v>
      </c>
      <c r="J93" s="6">
        <v>10</v>
      </c>
      <c r="K93" s="7" t="s">
        <v>19</v>
      </c>
      <c r="L93" s="7" t="s">
        <v>20</v>
      </c>
      <c r="M93" s="7"/>
      <c r="N93" s="7"/>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row>
    <row r="94" spans="1:222" s="2" customFormat="1" ht="25.5" customHeight="1">
      <c r="A94" s="7" t="s">
        <v>187</v>
      </c>
      <c r="B94" s="7" t="s">
        <v>16</v>
      </c>
      <c r="C94" s="6" t="s">
        <v>208</v>
      </c>
      <c r="D94" s="6" t="s">
        <v>209</v>
      </c>
      <c r="E94" s="6">
        <v>350</v>
      </c>
      <c r="F94" s="6">
        <v>89</v>
      </c>
      <c r="G94" s="13">
        <v>86.1</v>
      </c>
      <c r="H94" s="13">
        <f t="shared" si="2"/>
        <v>433.4</v>
      </c>
      <c r="I94" s="13">
        <f t="shared" si="3"/>
        <v>383.36</v>
      </c>
      <c r="J94" s="6">
        <v>11</v>
      </c>
      <c r="K94" s="7" t="s">
        <v>19</v>
      </c>
      <c r="L94" s="7" t="s">
        <v>20</v>
      </c>
      <c r="M94" s="7"/>
      <c r="N94" s="7"/>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row>
    <row r="95" spans="1:222" s="2" customFormat="1" ht="25.5" customHeight="1">
      <c r="A95" s="7" t="s">
        <v>187</v>
      </c>
      <c r="B95" s="7" t="s">
        <v>16</v>
      </c>
      <c r="C95" s="6" t="s">
        <v>210</v>
      </c>
      <c r="D95" s="6" t="s">
        <v>211</v>
      </c>
      <c r="E95" s="6">
        <v>352</v>
      </c>
      <c r="F95" s="6">
        <v>82</v>
      </c>
      <c r="G95" s="13">
        <v>86.4</v>
      </c>
      <c r="H95" s="13">
        <f t="shared" si="2"/>
        <v>427.6</v>
      </c>
      <c r="I95" s="13">
        <f t="shared" si="3"/>
        <v>382.24</v>
      </c>
      <c r="J95" s="6">
        <v>12</v>
      </c>
      <c r="K95" s="7" t="s">
        <v>19</v>
      </c>
      <c r="L95" s="7" t="s">
        <v>20</v>
      </c>
      <c r="M95" s="7"/>
      <c r="N95" s="7"/>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row>
    <row r="96" spans="1:222" s="2" customFormat="1" ht="25.5" customHeight="1">
      <c r="A96" s="7" t="s">
        <v>187</v>
      </c>
      <c r="B96" s="7" t="s">
        <v>16</v>
      </c>
      <c r="C96" s="6" t="s">
        <v>212</v>
      </c>
      <c r="D96" s="6" t="s">
        <v>213</v>
      </c>
      <c r="E96" s="6">
        <v>337</v>
      </c>
      <c r="F96" s="6">
        <v>89</v>
      </c>
      <c r="G96" s="13">
        <v>86.5</v>
      </c>
      <c r="H96" s="13">
        <f t="shared" si="2"/>
        <v>435</v>
      </c>
      <c r="I96" s="13">
        <f t="shared" si="3"/>
        <v>376.2</v>
      </c>
      <c r="J96" s="6">
        <v>13</v>
      </c>
      <c r="K96" s="7" t="s">
        <v>19</v>
      </c>
      <c r="L96" s="7" t="s">
        <v>20</v>
      </c>
      <c r="M96" s="7"/>
      <c r="N96" s="7"/>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row>
    <row r="97" spans="1:222" s="2" customFormat="1" ht="25.5" customHeight="1">
      <c r="A97" s="7" t="s">
        <v>187</v>
      </c>
      <c r="B97" s="7" t="s">
        <v>16</v>
      </c>
      <c r="C97" s="6" t="s">
        <v>214</v>
      </c>
      <c r="D97" s="6" t="s">
        <v>215</v>
      </c>
      <c r="E97" s="6">
        <v>352</v>
      </c>
      <c r="F97" s="6">
        <v>87</v>
      </c>
      <c r="G97" s="13">
        <v>81.2</v>
      </c>
      <c r="H97" s="13">
        <f t="shared" si="2"/>
        <v>411.8</v>
      </c>
      <c r="I97" s="13">
        <f t="shared" si="3"/>
        <v>375.92</v>
      </c>
      <c r="J97" s="6">
        <v>14</v>
      </c>
      <c r="K97" s="7" t="s">
        <v>19</v>
      </c>
      <c r="L97" s="7" t="s">
        <v>20</v>
      </c>
      <c r="M97" s="7"/>
      <c r="N97" s="7"/>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row>
    <row r="98" spans="1:222" s="2" customFormat="1" ht="25.5" customHeight="1">
      <c r="A98" s="7" t="s">
        <v>187</v>
      </c>
      <c r="B98" s="7" t="s">
        <v>16</v>
      </c>
      <c r="C98" s="6" t="s">
        <v>216</v>
      </c>
      <c r="D98" s="6" t="s">
        <v>217</v>
      </c>
      <c r="E98" s="6">
        <v>339</v>
      </c>
      <c r="F98" s="6">
        <v>95</v>
      </c>
      <c r="G98" s="13">
        <v>83.9</v>
      </c>
      <c r="H98" s="13">
        <f t="shared" si="2"/>
        <v>430.6</v>
      </c>
      <c r="I98" s="13">
        <f t="shared" si="3"/>
        <v>375.64</v>
      </c>
      <c r="J98" s="6">
        <v>15</v>
      </c>
      <c r="K98" s="7" t="s">
        <v>19</v>
      </c>
      <c r="L98" s="7" t="s">
        <v>20</v>
      </c>
      <c r="M98" s="7"/>
      <c r="N98" s="7"/>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row>
    <row r="99" spans="1:222" s="2" customFormat="1" ht="25.5" customHeight="1">
      <c r="A99" s="7" t="s">
        <v>187</v>
      </c>
      <c r="B99" s="7" t="s">
        <v>16</v>
      </c>
      <c r="C99" s="6" t="s">
        <v>218</v>
      </c>
      <c r="D99" s="6" t="s">
        <v>219</v>
      </c>
      <c r="E99" s="6">
        <v>348</v>
      </c>
      <c r="F99" s="6">
        <v>74</v>
      </c>
      <c r="G99" s="13">
        <v>85</v>
      </c>
      <c r="H99" s="13">
        <f t="shared" si="2"/>
        <v>414</v>
      </c>
      <c r="I99" s="13">
        <f t="shared" si="3"/>
        <v>374.4</v>
      </c>
      <c r="J99" s="6">
        <v>16</v>
      </c>
      <c r="K99" s="7" t="s">
        <v>19</v>
      </c>
      <c r="L99" s="7" t="s">
        <v>20</v>
      </c>
      <c r="M99" s="7"/>
      <c r="N99" s="7"/>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row>
    <row r="100" spans="1:222" s="2" customFormat="1" ht="25.5" customHeight="1">
      <c r="A100" s="7" t="s">
        <v>187</v>
      </c>
      <c r="B100" s="7" t="s">
        <v>16</v>
      </c>
      <c r="C100" s="6" t="s">
        <v>220</v>
      </c>
      <c r="D100" s="6" t="s">
        <v>221</v>
      </c>
      <c r="E100" s="6">
        <v>344</v>
      </c>
      <c r="F100" s="6">
        <v>96</v>
      </c>
      <c r="G100" s="13">
        <v>78.4</v>
      </c>
      <c r="H100" s="13">
        <f t="shared" si="2"/>
        <v>409.6</v>
      </c>
      <c r="I100" s="13">
        <f t="shared" si="3"/>
        <v>370.24</v>
      </c>
      <c r="J100" s="6">
        <v>17</v>
      </c>
      <c r="K100" s="7" t="s">
        <v>19</v>
      </c>
      <c r="L100" s="7" t="s">
        <v>20</v>
      </c>
      <c r="M100" s="7"/>
      <c r="N100" s="7"/>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row>
    <row r="101" spans="1:222" s="2" customFormat="1" ht="25.5" customHeight="1">
      <c r="A101" s="7" t="s">
        <v>187</v>
      </c>
      <c r="B101" s="7" t="s">
        <v>16</v>
      </c>
      <c r="C101" s="6" t="s">
        <v>222</v>
      </c>
      <c r="D101" s="6" t="s">
        <v>223</v>
      </c>
      <c r="E101" s="6">
        <v>343</v>
      </c>
      <c r="F101" s="6">
        <v>89</v>
      </c>
      <c r="G101" s="13">
        <v>80.3</v>
      </c>
      <c r="H101" s="13">
        <f t="shared" si="2"/>
        <v>410.2</v>
      </c>
      <c r="I101" s="13">
        <f t="shared" si="3"/>
        <v>369.88</v>
      </c>
      <c r="J101" s="6">
        <v>18</v>
      </c>
      <c r="K101" s="7" t="s">
        <v>19</v>
      </c>
      <c r="L101" s="7" t="s">
        <v>20</v>
      </c>
      <c r="M101" s="7"/>
      <c r="N101" s="7"/>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row>
    <row r="102" spans="1:222" s="2" customFormat="1" ht="25.5" customHeight="1">
      <c r="A102" s="7" t="s">
        <v>187</v>
      </c>
      <c r="B102" s="7" t="s">
        <v>16</v>
      </c>
      <c r="C102" s="6" t="s">
        <v>224</v>
      </c>
      <c r="D102" s="6" t="s">
        <v>225</v>
      </c>
      <c r="E102" s="6">
        <v>330</v>
      </c>
      <c r="F102" s="6">
        <v>96</v>
      </c>
      <c r="G102" s="13">
        <v>82.7</v>
      </c>
      <c r="H102" s="13">
        <f t="shared" si="2"/>
        <v>426.8</v>
      </c>
      <c r="I102" s="13">
        <f t="shared" si="3"/>
        <v>368.72</v>
      </c>
      <c r="J102" s="6">
        <v>19</v>
      </c>
      <c r="K102" s="7" t="s">
        <v>19</v>
      </c>
      <c r="L102" s="7" t="s">
        <v>20</v>
      </c>
      <c r="M102" s="7"/>
      <c r="N102" s="7"/>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row>
    <row r="103" spans="1:222" s="2" customFormat="1" ht="25.5" customHeight="1">
      <c r="A103" s="7" t="s">
        <v>187</v>
      </c>
      <c r="B103" s="7" t="s">
        <v>16</v>
      </c>
      <c r="C103" s="6" t="s">
        <v>226</v>
      </c>
      <c r="D103" s="6" t="s">
        <v>227</v>
      </c>
      <c r="E103" s="6">
        <v>335</v>
      </c>
      <c r="F103" s="6">
        <v>90</v>
      </c>
      <c r="G103" s="13">
        <v>82.2</v>
      </c>
      <c r="H103" s="13">
        <f t="shared" si="2"/>
        <v>418.8</v>
      </c>
      <c r="I103" s="13">
        <f t="shared" si="3"/>
        <v>368.52</v>
      </c>
      <c r="J103" s="6">
        <v>20</v>
      </c>
      <c r="K103" s="7" t="s">
        <v>19</v>
      </c>
      <c r="L103" s="7" t="s">
        <v>20</v>
      </c>
      <c r="M103" s="7"/>
      <c r="N103" s="7"/>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row>
    <row r="104" spans="1:222" s="2" customFormat="1" ht="25.5" customHeight="1">
      <c r="A104" s="7" t="s">
        <v>187</v>
      </c>
      <c r="B104" s="7" t="s">
        <v>16</v>
      </c>
      <c r="C104" s="6" t="s">
        <v>228</v>
      </c>
      <c r="D104" s="6" t="s">
        <v>229</v>
      </c>
      <c r="E104" s="6">
        <v>340</v>
      </c>
      <c r="F104" s="6">
        <v>83</v>
      </c>
      <c r="G104" s="13">
        <v>81.7</v>
      </c>
      <c r="H104" s="13">
        <f t="shared" si="2"/>
        <v>409.8</v>
      </c>
      <c r="I104" s="13">
        <f t="shared" si="3"/>
        <v>367.92</v>
      </c>
      <c r="J104" s="6">
        <v>21</v>
      </c>
      <c r="K104" s="7" t="s">
        <v>19</v>
      </c>
      <c r="L104" s="7" t="s">
        <v>20</v>
      </c>
      <c r="M104" s="7"/>
      <c r="N104" s="7"/>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row>
    <row r="105" spans="1:222" s="2" customFormat="1" ht="25.5" customHeight="1">
      <c r="A105" s="7" t="s">
        <v>187</v>
      </c>
      <c r="B105" s="7" t="s">
        <v>16</v>
      </c>
      <c r="C105" s="6" t="s">
        <v>230</v>
      </c>
      <c r="D105" s="6" t="s">
        <v>231</v>
      </c>
      <c r="E105" s="6">
        <v>337</v>
      </c>
      <c r="F105" s="6">
        <v>90</v>
      </c>
      <c r="G105" s="13">
        <v>80.7</v>
      </c>
      <c r="H105" s="13">
        <f t="shared" si="2"/>
        <v>412.8</v>
      </c>
      <c r="I105" s="13">
        <f t="shared" si="3"/>
        <v>367.32</v>
      </c>
      <c r="J105" s="6">
        <v>22</v>
      </c>
      <c r="K105" s="7" t="s">
        <v>19</v>
      </c>
      <c r="L105" s="7" t="s">
        <v>20</v>
      </c>
      <c r="M105" s="7"/>
      <c r="N105" s="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row>
    <row r="106" spans="1:222" s="2" customFormat="1" ht="25.5" customHeight="1">
      <c r="A106" s="7" t="s">
        <v>187</v>
      </c>
      <c r="B106" s="7" t="s">
        <v>16</v>
      </c>
      <c r="C106" s="6" t="s">
        <v>232</v>
      </c>
      <c r="D106" s="6" t="s">
        <v>233</v>
      </c>
      <c r="E106" s="6">
        <v>345</v>
      </c>
      <c r="F106" s="6">
        <v>93</v>
      </c>
      <c r="G106" s="13">
        <v>75.9</v>
      </c>
      <c r="H106" s="13">
        <f t="shared" si="2"/>
        <v>396.6</v>
      </c>
      <c r="I106" s="13">
        <f t="shared" si="3"/>
        <v>365.64</v>
      </c>
      <c r="J106" s="6">
        <v>23</v>
      </c>
      <c r="K106" s="7" t="s">
        <v>19</v>
      </c>
      <c r="L106" s="7" t="s">
        <v>20</v>
      </c>
      <c r="M106" s="7"/>
      <c r="N106" s="7"/>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row>
    <row r="107" spans="1:222" s="2" customFormat="1" ht="25.5" customHeight="1">
      <c r="A107" s="7" t="s">
        <v>187</v>
      </c>
      <c r="B107" s="7" t="s">
        <v>16</v>
      </c>
      <c r="C107" s="6" t="s">
        <v>234</v>
      </c>
      <c r="D107" s="6" t="s">
        <v>235</v>
      </c>
      <c r="E107" s="6">
        <v>327</v>
      </c>
      <c r="F107" s="6">
        <v>86</v>
      </c>
      <c r="G107" s="13">
        <v>83.2</v>
      </c>
      <c r="H107" s="13">
        <f t="shared" si="2"/>
        <v>418.8</v>
      </c>
      <c r="I107" s="13">
        <f t="shared" si="3"/>
        <v>363.72</v>
      </c>
      <c r="J107" s="6">
        <v>24</v>
      </c>
      <c r="K107" s="7" t="s">
        <v>19</v>
      </c>
      <c r="L107" s="7" t="s">
        <v>20</v>
      </c>
      <c r="M107" s="7"/>
      <c r="N107" s="7"/>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row>
    <row r="108" spans="1:222" s="2" customFormat="1" ht="25.5" customHeight="1">
      <c r="A108" s="7" t="s">
        <v>236</v>
      </c>
      <c r="B108" s="7" t="s">
        <v>16</v>
      </c>
      <c r="C108" s="6" t="s">
        <v>237</v>
      </c>
      <c r="D108" s="6" t="s">
        <v>238</v>
      </c>
      <c r="E108" s="6">
        <v>367</v>
      </c>
      <c r="F108" s="6">
        <v>93</v>
      </c>
      <c r="G108" s="13">
        <v>80.68333333333334</v>
      </c>
      <c r="H108" s="13">
        <f t="shared" si="2"/>
        <v>415.73333333333335</v>
      </c>
      <c r="I108" s="13">
        <f t="shared" si="3"/>
        <v>386.49333333333334</v>
      </c>
      <c r="J108" s="6">
        <v>1</v>
      </c>
      <c r="K108" s="7" t="s">
        <v>19</v>
      </c>
      <c r="L108" s="7" t="s">
        <v>20</v>
      </c>
      <c r="M108" s="7"/>
      <c r="N108" s="7"/>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row>
    <row r="109" spans="1:222" s="2" customFormat="1" ht="25.5" customHeight="1">
      <c r="A109" s="7" t="s">
        <v>236</v>
      </c>
      <c r="B109" s="7" t="s">
        <v>16</v>
      </c>
      <c r="C109" s="6" t="s">
        <v>239</v>
      </c>
      <c r="D109" s="6" t="s">
        <v>240</v>
      </c>
      <c r="E109" s="6">
        <v>352</v>
      </c>
      <c r="F109" s="6">
        <v>80</v>
      </c>
      <c r="G109" s="13">
        <v>87.25833333333333</v>
      </c>
      <c r="H109" s="13">
        <f t="shared" si="2"/>
        <v>429.0333333333333</v>
      </c>
      <c r="I109" s="13">
        <f t="shared" si="3"/>
        <v>382.81333333333333</v>
      </c>
      <c r="J109" s="6">
        <v>2</v>
      </c>
      <c r="K109" s="7" t="s">
        <v>19</v>
      </c>
      <c r="L109" s="7" t="s">
        <v>20</v>
      </c>
      <c r="M109" s="7"/>
      <c r="N109" s="7"/>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row>
    <row r="110" spans="1:222" s="2" customFormat="1" ht="25.5" customHeight="1">
      <c r="A110" s="7" t="s">
        <v>236</v>
      </c>
      <c r="B110" s="7" t="s">
        <v>16</v>
      </c>
      <c r="C110" s="15">
        <v>107120137014013</v>
      </c>
      <c r="D110" s="6" t="s">
        <v>241</v>
      </c>
      <c r="E110" s="6">
        <v>345</v>
      </c>
      <c r="F110" s="6">
        <v>85</v>
      </c>
      <c r="G110" s="13">
        <v>87.40833333333335</v>
      </c>
      <c r="H110" s="13">
        <f t="shared" si="2"/>
        <v>434.6333333333334</v>
      </c>
      <c r="I110" s="13">
        <f t="shared" si="3"/>
        <v>380.85333333333335</v>
      </c>
      <c r="J110" s="6">
        <v>3</v>
      </c>
      <c r="K110" s="7" t="s">
        <v>19</v>
      </c>
      <c r="L110" s="7" t="s">
        <v>20</v>
      </c>
      <c r="M110" s="7"/>
      <c r="N110" s="7"/>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row>
    <row r="111" spans="1:222" s="2" customFormat="1" ht="25.5" customHeight="1">
      <c r="A111" s="7" t="s">
        <v>236</v>
      </c>
      <c r="B111" s="7" t="s">
        <v>16</v>
      </c>
      <c r="C111" s="15">
        <v>107120141164010</v>
      </c>
      <c r="D111" s="6" t="s">
        <v>242</v>
      </c>
      <c r="E111" s="6">
        <v>342</v>
      </c>
      <c r="F111" s="6">
        <v>91</v>
      </c>
      <c r="G111" s="13">
        <v>85.41666666666667</v>
      </c>
      <c r="H111" s="13">
        <f t="shared" si="2"/>
        <v>432.6666666666667</v>
      </c>
      <c r="I111" s="13">
        <f t="shared" si="3"/>
        <v>378.26666666666665</v>
      </c>
      <c r="J111" s="6">
        <v>4</v>
      </c>
      <c r="K111" s="7" t="s">
        <v>19</v>
      </c>
      <c r="L111" s="7" t="s">
        <v>20</v>
      </c>
      <c r="M111" s="7"/>
      <c r="N111" s="7"/>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row>
    <row r="112" spans="1:222" s="2" customFormat="1" ht="25.5" customHeight="1">
      <c r="A112" s="7" t="s">
        <v>236</v>
      </c>
      <c r="B112" s="7" t="s">
        <v>16</v>
      </c>
      <c r="C112" s="15">
        <v>107120162034000</v>
      </c>
      <c r="D112" s="6" t="s">
        <v>243</v>
      </c>
      <c r="E112" s="6">
        <v>352</v>
      </c>
      <c r="F112" s="6">
        <v>82</v>
      </c>
      <c r="G112" s="13">
        <v>82.66666666666667</v>
      </c>
      <c r="H112" s="13">
        <f t="shared" si="2"/>
        <v>412.6666666666667</v>
      </c>
      <c r="I112" s="13">
        <f t="shared" si="3"/>
        <v>376.26666666666665</v>
      </c>
      <c r="J112" s="6">
        <v>5</v>
      </c>
      <c r="K112" s="7" t="s">
        <v>19</v>
      </c>
      <c r="L112" s="7" t="s">
        <v>20</v>
      </c>
      <c r="M112" s="7"/>
      <c r="N112" s="7"/>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row>
    <row r="113" spans="1:222" s="2" customFormat="1" ht="25.5" customHeight="1">
      <c r="A113" s="7" t="s">
        <v>236</v>
      </c>
      <c r="B113" s="7" t="s">
        <v>16</v>
      </c>
      <c r="C113" s="15">
        <v>107120136014014</v>
      </c>
      <c r="D113" s="6" t="s">
        <v>244</v>
      </c>
      <c r="E113" s="6">
        <v>350</v>
      </c>
      <c r="F113" s="6">
        <v>87</v>
      </c>
      <c r="G113" s="13">
        <v>81.66666666666667</v>
      </c>
      <c r="H113" s="13">
        <f t="shared" si="2"/>
        <v>413.6666666666667</v>
      </c>
      <c r="I113" s="13">
        <f t="shared" si="3"/>
        <v>375.4666666666667</v>
      </c>
      <c r="J113" s="6">
        <v>6</v>
      </c>
      <c r="K113" s="7" t="s">
        <v>19</v>
      </c>
      <c r="L113" s="7" t="s">
        <v>20</v>
      </c>
      <c r="M113" s="7"/>
      <c r="N113" s="7"/>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row>
    <row r="114" spans="1:222" s="2" customFormat="1" ht="25.5" customHeight="1">
      <c r="A114" s="7" t="s">
        <v>236</v>
      </c>
      <c r="B114" s="7" t="s">
        <v>16</v>
      </c>
      <c r="C114" s="6" t="s">
        <v>245</v>
      </c>
      <c r="D114" s="6" t="s">
        <v>246</v>
      </c>
      <c r="E114" s="6">
        <v>341</v>
      </c>
      <c r="F114" s="6">
        <v>80</v>
      </c>
      <c r="G114" s="13">
        <v>86.16666666666667</v>
      </c>
      <c r="H114" s="13">
        <f t="shared" si="2"/>
        <v>424.6666666666667</v>
      </c>
      <c r="I114" s="13">
        <f t="shared" si="3"/>
        <v>374.4666666666667</v>
      </c>
      <c r="J114" s="6">
        <v>7</v>
      </c>
      <c r="K114" s="7" t="s">
        <v>19</v>
      </c>
      <c r="L114" s="7" t="s">
        <v>20</v>
      </c>
      <c r="M114" s="7"/>
      <c r="N114" s="7"/>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row>
    <row r="115" spans="1:222" s="2" customFormat="1" ht="25.5" customHeight="1">
      <c r="A115" s="7" t="s">
        <v>236</v>
      </c>
      <c r="B115" s="7" t="s">
        <v>16</v>
      </c>
      <c r="C115" s="15">
        <v>107120114044007</v>
      </c>
      <c r="D115" s="6" t="s">
        <v>247</v>
      </c>
      <c r="E115" s="6">
        <v>306</v>
      </c>
      <c r="F115" s="6">
        <v>93</v>
      </c>
      <c r="G115" s="13">
        <v>90.16666666666667</v>
      </c>
      <c r="H115" s="13">
        <f t="shared" si="2"/>
        <v>453.6666666666667</v>
      </c>
      <c r="I115" s="13">
        <f t="shared" si="3"/>
        <v>365.0666666666667</v>
      </c>
      <c r="J115" s="6">
        <v>8</v>
      </c>
      <c r="K115" s="7" t="s">
        <v>19</v>
      </c>
      <c r="L115" s="7" t="s">
        <v>20</v>
      </c>
      <c r="M115" s="7"/>
      <c r="N115" s="7"/>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row>
    <row r="116" spans="1:222" s="2" customFormat="1" ht="25.5" customHeight="1">
      <c r="A116" s="7" t="s">
        <v>236</v>
      </c>
      <c r="B116" s="7" t="s">
        <v>16</v>
      </c>
      <c r="C116" s="15">
        <v>107120114123997</v>
      </c>
      <c r="D116" s="6" t="s">
        <v>248</v>
      </c>
      <c r="E116" s="6">
        <v>327</v>
      </c>
      <c r="F116" s="6">
        <v>78</v>
      </c>
      <c r="G116" s="13">
        <v>84.75</v>
      </c>
      <c r="H116" s="13">
        <f t="shared" si="2"/>
        <v>417</v>
      </c>
      <c r="I116" s="13">
        <f t="shared" si="3"/>
        <v>363</v>
      </c>
      <c r="J116" s="6">
        <v>9</v>
      </c>
      <c r="K116" s="7" t="s">
        <v>19</v>
      </c>
      <c r="L116" s="7" t="s">
        <v>20</v>
      </c>
      <c r="M116" s="7"/>
      <c r="N116" s="7"/>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row>
    <row r="117" spans="1:222" s="2" customFormat="1" ht="25.5" customHeight="1">
      <c r="A117" s="7" t="s">
        <v>236</v>
      </c>
      <c r="B117" s="7" t="s">
        <v>16</v>
      </c>
      <c r="C117" s="15">
        <v>107120114213998</v>
      </c>
      <c r="D117" s="6" t="s">
        <v>249</v>
      </c>
      <c r="E117" s="6">
        <v>312</v>
      </c>
      <c r="F117" s="6">
        <v>84</v>
      </c>
      <c r="G117" s="13">
        <v>86.83333333333333</v>
      </c>
      <c r="H117" s="13">
        <f t="shared" si="2"/>
        <v>431.3333333333333</v>
      </c>
      <c r="I117" s="13">
        <f t="shared" si="3"/>
        <v>359.73333333333335</v>
      </c>
      <c r="J117" s="6">
        <v>10</v>
      </c>
      <c r="K117" s="7" t="s">
        <v>19</v>
      </c>
      <c r="L117" s="7" t="s">
        <v>20</v>
      </c>
      <c r="M117" s="7"/>
      <c r="N117" s="7"/>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row>
    <row r="118" spans="1:222" s="2" customFormat="1" ht="25.5" customHeight="1">
      <c r="A118" s="7" t="s">
        <v>236</v>
      </c>
      <c r="B118" s="7" t="s">
        <v>16</v>
      </c>
      <c r="C118" s="15">
        <v>107120161150706</v>
      </c>
      <c r="D118" s="6" t="s">
        <v>250</v>
      </c>
      <c r="E118" s="6">
        <v>330</v>
      </c>
      <c r="F118" s="6">
        <v>79</v>
      </c>
      <c r="G118" s="13">
        <v>81.16666666666667</v>
      </c>
      <c r="H118" s="13">
        <f t="shared" si="2"/>
        <v>403.6666666666667</v>
      </c>
      <c r="I118" s="13">
        <f t="shared" si="3"/>
        <v>359.4666666666667</v>
      </c>
      <c r="J118" s="6">
        <v>11</v>
      </c>
      <c r="K118" s="7" t="s">
        <v>19</v>
      </c>
      <c r="L118" s="7" t="s">
        <v>20</v>
      </c>
      <c r="M118" s="7"/>
      <c r="N118" s="7"/>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row>
    <row r="119" spans="1:222" s="2" customFormat="1" ht="25.5" customHeight="1">
      <c r="A119" s="7" t="s">
        <v>236</v>
      </c>
      <c r="B119" s="7" t="s">
        <v>16</v>
      </c>
      <c r="C119" s="15">
        <v>107120161150708</v>
      </c>
      <c r="D119" s="6" t="s">
        <v>251</v>
      </c>
      <c r="E119" s="6">
        <v>304</v>
      </c>
      <c r="F119" s="6">
        <v>84</v>
      </c>
      <c r="G119" s="13">
        <v>89.41666666666667</v>
      </c>
      <c r="H119" s="13">
        <f t="shared" si="2"/>
        <v>441.6666666666667</v>
      </c>
      <c r="I119" s="13">
        <f t="shared" si="3"/>
        <v>359.0666666666667</v>
      </c>
      <c r="J119" s="6">
        <v>12</v>
      </c>
      <c r="K119" s="7" t="s">
        <v>19</v>
      </c>
      <c r="L119" s="7" t="s">
        <v>20</v>
      </c>
      <c r="M119" s="7"/>
      <c r="N119" s="7"/>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row>
    <row r="120" spans="1:222" s="2" customFormat="1" ht="25.5" customHeight="1">
      <c r="A120" s="7" t="s">
        <v>236</v>
      </c>
      <c r="B120" s="7" t="s">
        <v>16</v>
      </c>
      <c r="C120" s="16" t="s">
        <v>252</v>
      </c>
      <c r="D120" s="6" t="s">
        <v>253</v>
      </c>
      <c r="E120" s="6">
        <v>315</v>
      </c>
      <c r="F120" s="6">
        <v>85</v>
      </c>
      <c r="G120" s="13">
        <v>84.58333333333333</v>
      </c>
      <c r="H120" s="13">
        <f t="shared" si="2"/>
        <v>423.3333333333333</v>
      </c>
      <c r="I120" s="13">
        <f t="shared" si="3"/>
        <v>358.33333333333337</v>
      </c>
      <c r="J120" s="6">
        <v>13</v>
      </c>
      <c r="K120" s="7" t="s">
        <v>19</v>
      </c>
      <c r="L120" s="7" t="s">
        <v>20</v>
      </c>
      <c r="M120" s="7"/>
      <c r="N120" s="7"/>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row>
    <row r="121" spans="1:222" s="2" customFormat="1" ht="25.5" customHeight="1">
      <c r="A121" s="7" t="s">
        <v>236</v>
      </c>
      <c r="B121" s="7" t="s">
        <v>16</v>
      </c>
      <c r="C121" s="15">
        <v>107120137024019</v>
      </c>
      <c r="D121" s="17" t="s">
        <v>254</v>
      </c>
      <c r="E121" s="6">
        <v>324</v>
      </c>
      <c r="F121" s="6">
        <v>78</v>
      </c>
      <c r="G121" s="13">
        <v>82.66666666666667</v>
      </c>
      <c r="H121" s="13">
        <f t="shared" si="2"/>
        <v>408.6666666666667</v>
      </c>
      <c r="I121" s="13">
        <f t="shared" si="3"/>
        <v>357.8666666666667</v>
      </c>
      <c r="J121" s="6">
        <v>14</v>
      </c>
      <c r="K121" s="7" t="s">
        <v>19</v>
      </c>
      <c r="L121" s="7" t="s">
        <v>20</v>
      </c>
      <c r="M121" s="7"/>
      <c r="N121" s="7"/>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row>
    <row r="122" spans="1:222" s="2" customFormat="1" ht="25.5" customHeight="1">
      <c r="A122" s="7" t="s">
        <v>236</v>
      </c>
      <c r="B122" s="7" t="s">
        <v>16</v>
      </c>
      <c r="C122" s="15">
        <v>107120114244011</v>
      </c>
      <c r="D122" s="17" t="s">
        <v>255</v>
      </c>
      <c r="E122" s="6">
        <v>321</v>
      </c>
      <c r="F122" s="6">
        <v>85</v>
      </c>
      <c r="G122" s="13">
        <v>79.33333333333333</v>
      </c>
      <c r="H122" s="13">
        <f t="shared" si="2"/>
        <v>402.3333333333333</v>
      </c>
      <c r="I122" s="13">
        <f t="shared" si="3"/>
        <v>353.5333333333333</v>
      </c>
      <c r="J122" s="6">
        <v>15</v>
      </c>
      <c r="K122" s="7" t="s">
        <v>19</v>
      </c>
      <c r="L122" s="7" t="s">
        <v>20</v>
      </c>
      <c r="M122" s="7"/>
      <c r="N122" s="7"/>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row>
    <row r="123" spans="1:222" s="2" customFormat="1" ht="25.5" customHeight="1">
      <c r="A123" s="7" t="s">
        <v>236</v>
      </c>
      <c r="B123" s="7" t="s">
        <v>16</v>
      </c>
      <c r="C123" s="15">
        <v>107120161150709</v>
      </c>
      <c r="D123" s="17" t="s">
        <v>256</v>
      </c>
      <c r="E123" s="6">
        <v>305</v>
      </c>
      <c r="F123" s="6">
        <v>81</v>
      </c>
      <c r="G123" s="13">
        <v>79</v>
      </c>
      <c r="H123" s="13">
        <f t="shared" si="2"/>
        <v>397</v>
      </c>
      <c r="I123" s="13">
        <f t="shared" si="3"/>
        <v>341.8</v>
      </c>
      <c r="J123" s="6">
        <v>16</v>
      </c>
      <c r="K123" s="7" t="s">
        <v>19</v>
      </c>
      <c r="L123" s="7" t="s">
        <v>20</v>
      </c>
      <c r="M123" s="7"/>
      <c r="N123" s="7"/>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row>
    <row r="124" spans="1:222" s="2" customFormat="1" ht="25.5" customHeight="1">
      <c r="A124" s="7" t="s">
        <v>236</v>
      </c>
      <c r="B124" s="7" t="s">
        <v>16</v>
      </c>
      <c r="C124" s="15">
        <v>107120137134018</v>
      </c>
      <c r="D124" s="17" t="s">
        <v>257</v>
      </c>
      <c r="E124" s="6">
        <v>332</v>
      </c>
      <c r="F124" s="6">
        <v>62</v>
      </c>
      <c r="G124" s="13">
        <v>73.58333333333333</v>
      </c>
      <c r="H124" s="13">
        <f t="shared" si="2"/>
        <v>356.3333333333333</v>
      </c>
      <c r="I124" s="13">
        <f t="shared" si="3"/>
        <v>341.73333333333335</v>
      </c>
      <c r="J124" s="6">
        <v>17</v>
      </c>
      <c r="K124" s="7" t="s">
        <v>19</v>
      </c>
      <c r="L124" s="7" t="s">
        <v>20</v>
      </c>
      <c r="M124" s="7"/>
      <c r="N124" s="7"/>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row>
    <row r="125" spans="1:222" s="2" customFormat="1" ht="25.5" customHeight="1">
      <c r="A125" s="7" t="s">
        <v>236</v>
      </c>
      <c r="B125" s="7" t="s">
        <v>16</v>
      </c>
      <c r="C125" s="15">
        <v>107120122074003</v>
      </c>
      <c r="D125" s="17" t="s">
        <v>258</v>
      </c>
      <c r="E125" s="6">
        <v>285</v>
      </c>
      <c r="F125" s="6">
        <v>96</v>
      </c>
      <c r="G125" s="13">
        <v>82.25</v>
      </c>
      <c r="H125" s="13">
        <f t="shared" si="2"/>
        <v>425</v>
      </c>
      <c r="I125" s="13">
        <f t="shared" si="3"/>
        <v>341</v>
      </c>
      <c r="J125" s="6">
        <v>18</v>
      </c>
      <c r="K125" s="7" t="s">
        <v>19</v>
      </c>
      <c r="L125" s="7" t="s">
        <v>20</v>
      </c>
      <c r="M125" s="7"/>
      <c r="N125" s="7"/>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row>
    <row r="126" spans="1:222" s="2" customFormat="1" ht="25.5" customHeight="1">
      <c r="A126" s="7" t="s">
        <v>236</v>
      </c>
      <c r="B126" s="7" t="s">
        <v>16</v>
      </c>
      <c r="C126" s="6" t="s">
        <v>259</v>
      </c>
      <c r="D126" s="17" t="s">
        <v>260</v>
      </c>
      <c r="E126" s="6">
        <v>295</v>
      </c>
      <c r="F126" s="6">
        <v>83</v>
      </c>
      <c r="G126" s="13">
        <v>79.66666666666667</v>
      </c>
      <c r="H126" s="13">
        <f t="shared" si="2"/>
        <v>401.6666666666667</v>
      </c>
      <c r="I126" s="13">
        <f t="shared" si="3"/>
        <v>337.6666666666667</v>
      </c>
      <c r="J126" s="6">
        <v>19</v>
      </c>
      <c r="K126" s="7" t="s">
        <v>19</v>
      </c>
      <c r="L126" s="7" t="s">
        <v>20</v>
      </c>
      <c r="M126" s="7"/>
      <c r="N126" s="7"/>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row>
    <row r="127" spans="1:222" s="2" customFormat="1" ht="25.5" customHeight="1">
      <c r="A127" s="7" t="s">
        <v>236</v>
      </c>
      <c r="B127" s="7" t="s">
        <v>16</v>
      </c>
      <c r="C127" s="6" t="s">
        <v>261</v>
      </c>
      <c r="D127" s="6" t="s">
        <v>262</v>
      </c>
      <c r="E127" s="6">
        <v>310</v>
      </c>
      <c r="F127" s="6">
        <v>79</v>
      </c>
      <c r="G127" s="13">
        <v>74.08333333333333</v>
      </c>
      <c r="H127" s="13">
        <f t="shared" si="2"/>
        <v>375.3333333333333</v>
      </c>
      <c r="I127" s="13">
        <f t="shared" si="3"/>
        <v>336.1333333333333</v>
      </c>
      <c r="J127" s="6">
        <v>20</v>
      </c>
      <c r="K127" s="7" t="s">
        <v>19</v>
      </c>
      <c r="L127" s="7" t="s">
        <v>53</v>
      </c>
      <c r="M127" s="7"/>
      <c r="N127" s="10"/>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row>
    <row r="128" spans="1:222" s="2" customFormat="1" ht="25.5" customHeight="1">
      <c r="A128" s="7" t="s">
        <v>236</v>
      </c>
      <c r="B128" s="7" t="s">
        <v>16</v>
      </c>
      <c r="C128" s="6" t="s">
        <v>263</v>
      </c>
      <c r="D128" s="17" t="s">
        <v>264</v>
      </c>
      <c r="E128" s="6">
        <v>284</v>
      </c>
      <c r="F128" s="6">
        <v>81</v>
      </c>
      <c r="G128" s="13">
        <v>82.54166666666667</v>
      </c>
      <c r="H128" s="13">
        <f t="shared" si="2"/>
        <v>411.1666666666667</v>
      </c>
      <c r="I128" s="13">
        <f t="shared" si="3"/>
        <v>334.8666666666667</v>
      </c>
      <c r="J128" s="6">
        <v>21</v>
      </c>
      <c r="K128" s="7" t="s">
        <v>19</v>
      </c>
      <c r="L128" s="7" t="s">
        <v>20</v>
      </c>
      <c r="M128" s="7"/>
      <c r="N128" s="7" t="s">
        <v>265</v>
      </c>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row>
    <row r="129" spans="1:222" s="2" customFormat="1" ht="25.5" customHeight="1">
      <c r="A129" s="7" t="s">
        <v>236</v>
      </c>
      <c r="B129" s="7" t="s">
        <v>16</v>
      </c>
      <c r="C129" s="6" t="s">
        <v>266</v>
      </c>
      <c r="D129" s="6" t="s">
        <v>267</v>
      </c>
      <c r="E129" s="6">
        <v>256</v>
      </c>
      <c r="F129" s="6">
        <v>84</v>
      </c>
      <c r="G129" s="13">
        <v>82.83333333333333</v>
      </c>
      <c r="H129" s="13">
        <f t="shared" si="2"/>
        <v>415.3333333333333</v>
      </c>
      <c r="I129" s="13">
        <f t="shared" si="3"/>
        <v>319.73333333333335</v>
      </c>
      <c r="J129" s="6">
        <v>22</v>
      </c>
      <c r="K129" s="7" t="s">
        <v>19</v>
      </c>
      <c r="L129" s="7" t="s">
        <v>53</v>
      </c>
      <c r="M129" s="7"/>
      <c r="N129" s="7"/>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row>
    <row r="130" spans="1:222" s="2" customFormat="1" ht="25.5" customHeight="1">
      <c r="A130" s="7" t="s">
        <v>236</v>
      </c>
      <c r="B130" s="7" t="s">
        <v>16</v>
      </c>
      <c r="C130" s="6" t="s">
        <v>268</v>
      </c>
      <c r="D130" s="6" t="s">
        <v>269</v>
      </c>
      <c r="E130" s="6">
        <v>266</v>
      </c>
      <c r="F130" s="6">
        <v>80</v>
      </c>
      <c r="G130" s="13">
        <v>75.66666666666667</v>
      </c>
      <c r="H130" s="13">
        <f t="shared" si="2"/>
        <v>382.6666666666667</v>
      </c>
      <c r="I130" s="13">
        <f t="shared" si="3"/>
        <v>312.6666666666667</v>
      </c>
      <c r="J130" s="6">
        <v>23</v>
      </c>
      <c r="K130" s="7" t="s">
        <v>19</v>
      </c>
      <c r="L130" s="7" t="s">
        <v>53</v>
      </c>
      <c r="M130" s="7"/>
      <c r="N130" s="7"/>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row>
    <row r="131" spans="1:226" s="2" customFormat="1" ht="25.5" customHeight="1">
      <c r="A131" s="7" t="s">
        <v>270</v>
      </c>
      <c r="B131" s="7" t="s">
        <v>16</v>
      </c>
      <c r="C131" s="6" t="s">
        <v>271</v>
      </c>
      <c r="D131" s="6" t="s">
        <v>272</v>
      </c>
      <c r="E131" s="6">
        <v>330</v>
      </c>
      <c r="F131" s="6">
        <v>90</v>
      </c>
      <c r="G131" s="13">
        <v>83.89</v>
      </c>
      <c r="H131" s="13">
        <f t="shared" si="2"/>
        <v>425.56</v>
      </c>
      <c r="I131" s="13">
        <f t="shared" si="3"/>
        <v>368.22400000000005</v>
      </c>
      <c r="J131" s="6">
        <v>1</v>
      </c>
      <c r="K131" s="7" t="s">
        <v>19</v>
      </c>
      <c r="L131" s="7" t="s">
        <v>20</v>
      </c>
      <c r="M131" s="7" t="s">
        <v>273</v>
      </c>
      <c r="N131" s="7"/>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row>
    <row r="132" spans="1:226" s="2" customFormat="1" ht="25.5" customHeight="1">
      <c r="A132" s="7" t="s">
        <v>270</v>
      </c>
      <c r="B132" s="7" t="s">
        <v>16</v>
      </c>
      <c r="C132" s="6" t="s">
        <v>274</v>
      </c>
      <c r="D132" s="6" t="s">
        <v>275</v>
      </c>
      <c r="E132" s="6">
        <v>330</v>
      </c>
      <c r="F132" s="6">
        <v>84</v>
      </c>
      <c r="G132" s="13">
        <v>83.11</v>
      </c>
      <c r="H132" s="13">
        <f aca="true" t="shared" si="4" ref="H132:H195">F132+(G132*4)</f>
        <v>416.44</v>
      </c>
      <c r="I132" s="13">
        <f aca="true" t="shared" si="5" ref="I132:I195">E132*0.6+H132*0.4</f>
        <v>364.576</v>
      </c>
      <c r="J132" s="6">
        <v>2</v>
      </c>
      <c r="K132" s="7" t="s">
        <v>19</v>
      </c>
      <c r="L132" s="7" t="s">
        <v>20</v>
      </c>
      <c r="M132" s="7" t="s">
        <v>273</v>
      </c>
      <c r="N132" s="7"/>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row>
    <row r="133" spans="1:226" s="2" customFormat="1" ht="25.5" customHeight="1">
      <c r="A133" s="7" t="s">
        <v>270</v>
      </c>
      <c r="B133" s="7" t="s">
        <v>16</v>
      </c>
      <c r="C133" s="20" t="s">
        <v>276</v>
      </c>
      <c r="D133" s="6" t="s">
        <v>277</v>
      </c>
      <c r="E133" s="6">
        <v>316</v>
      </c>
      <c r="F133" s="6">
        <v>85</v>
      </c>
      <c r="G133" s="13">
        <v>89.22</v>
      </c>
      <c r="H133" s="13">
        <f t="shared" si="4"/>
        <v>441.88</v>
      </c>
      <c r="I133" s="13">
        <f t="shared" si="5"/>
        <v>366.352</v>
      </c>
      <c r="J133" s="6">
        <v>3</v>
      </c>
      <c r="K133" s="7" t="s">
        <v>19</v>
      </c>
      <c r="L133" s="7" t="s">
        <v>20</v>
      </c>
      <c r="M133" s="7" t="s">
        <v>273</v>
      </c>
      <c r="N133" s="7"/>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row>
    <row r="134" spans="1:226" s="2" customFormat="1" ht="25.5" customHeight="1">
      <c r="A134" s="7" t="s">
        <v>270</v>
      </c>
      <c r="B134" s="7" t="s">
        <v>16</v>
      </c>
      <c r="C134" s="6" t="s">
        <v>278</v>
      </c>
      <c r="D134" s="6" t="s">
        <v>279</v>
      </c>
      <c r="E134" s="6">
        <v>329</v>
      </c>
      <c r="F134" s="6">
        <v>88</v>
      </c>
      <c r="G134" s="13">
        <v>81.44</v>
      </c>
      <c r="H134" s="13">
        <f t="shared" si="4"/>
        <v>413.76</v>
      </c>
      <c r="I134" s="13">
        <f t="shared" si="5"/>
        <v>362.904</v>
      </c>
      <c r="J134" s="6">
        <v>4</v>
      </c>
      <c r="K134" s="7" t="s">
        <v>19</v>
      </c>
      <c r="L134" s="7" t="s">
        <v>20</v>
      </c>
      <c r="M134" s="7" t="s">
        <v>273</v>
      </c>
      <c r="N134" s="7"/>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row>
    <row r="135" spans="1:226" s="2" customFormat="1" ht="25.5" customHeight="1">
      <c r="A135" s="7" t="s">
        <v>270</v>
      </c>
      <c r="B135" s="7" t="s">
        <v>16</v>
      </c>
      <c r="C135" s="20" t="s">
        <v>280</v>
      </c>
      <c r="D135" s="6" t="s">
        <v>281</v>
      </c>
      <c r="E135" s="6">
        <v>330</v>
      </c>
      <c r="F135" s="6">
        <v>90</v>
      </c>
      <c r="G135" s="13">
        <v>80.17</v>
      </c>
      <c r="H135" s="13">
        <f t="shared" si="4"/>
        <v>410.68</v>
      </c>
      <c r="I135" s="13">
        <f t="shared" si="5"/>
        <v>362.27200000000005</v>
      </c>
      <c r="J135" s="6">
        <v>5</v>
      </c>
      <c r="K135" s="7" t="s">
        <v>19</v>
      </c>
      <c r="L135" s="7" t="s">
        <v>20</v>
      </c>
      <c r="M135" s="7" t="s">
        <v>273</v>
      </c>
      <c r="N135" s="7"/>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row>
    <row r="136" spans="1:226" s="2" customFormat="1" ht="25.5" customHeight="1">
      <c r="A136" s="7" t="s">
        <v>270</v>
      </c>
      <c r="B136" s="7" t="s">
        <v>16</v>
      </c>
      <c r="C136" s="6" t="s">
        <v>282</v>
      </c>
      <c r="D136" s="6" t="s">
        <v>283</v>
      </c>
      <c r="E136" s="6">
        <v>331</v>
      </c>
      <c r="F136" s="6">
        <v>71</v>
      </c>
      <c r="G136" s="13">
        <v>83.67</v>
      </c>
      <c r="H136" s="13">
        <f t="shared" si="4"/>
        <v>405.68</v>
      </c>
      <c r="I136" s="13">
        <f t="shared" si="5"/>
        <v>360.872</v>
      </c>
      <c r="J136" s="6">
        <v>6</v>
      </c>
      <c r="K136" s="7" t="s">
        <v>19</v>
      </c>
      <c r="L136" s="7" t="s">
        <v>20</v>
      </c>
      <c r="M136" s="7" t="s">
        <v>273</v>
      </c>
      <c r="N136" s="7"/>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row>
    <row r="137" spans="1:226" s="2" customFormat="1" ht="25.5" customHeight="1">
      <c r="A137" s="7" t="s">
        <v>270</v>
      </c>
      <c r="B137" s="7" t="s">
        <v>16</v>
      </c>
      <c r="C137" s="6" t="s">
        <v>284</v>
      </c>
      <c r="D137" s="6" t="s">
        <v>285</v>
      </c>
      <c r="E137" s="6">
        <v>321</v>
      </c>
      <c r="F137" s="6">
        <v>85</v>
      </c>
      <c r="G137" s="13">
        <v>83.39</v>
      </c>
      <c r="H137" s="13">
        <f t="shared" si="4"/>
        <v>418.56</v>
      </c>
      <c r="I137" s="13">
        <f t="shared" si="5"/>
        <v>360.024</v>
      </c>
      <c r="J137" s="6">
        <v>7</v>
      </c>
      <c r="K137" s="7" t="s">
        <v>19</v>
      </c>
      <c r="L137" s="7" t="s">
        <v>20</v>
      </c>
      <c r="M137" s="7" t="s">
        <v>273</v>
      </c>
      <c r="N137" s="7"/>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row>
    <row r="138" spans="1:226" s="2" customFormat="1" ht="25.5" customHeight="1">
      <c r="A138" s="7" t="s">
        <v>270</v>
      </c>
      <c r="B138" s="7" t="s">
        <v>16</v>
      </c>
      <c r="C138" s="6" t="s">
        <v>286</v>
      </c>
      <c r="D138" s="6" t="s">
        <v>287</v>
      </c>
      <c r="E138" s="6">
        <v>332</v>
      </c>
      <c r="F138" s="6">
        <v>82</v>
      </c>
      <c r="G138" s="13">
        <v>80</v>
      </c>
      <c r="H138" s="13">
        <f t="shared" si="4"/>
        <v>402</v>
      </c>
      <c r="I138" s="13">
        <f t="shared" si="5"/>
        <v>360</v>
      </c>
      <c r="J138" s="6">
        <v>8</v>
      </c>
      <c r="K138" s="7" t="s">
        <v>19</v>
      </c>
      <c r="L138" s="7" t="s">
        <v>20</v>
      </c>
      <c r="M138" s="7" t="s">
        <v>273</v>
      </c>
      <c r="N138" s="7"/>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row>
    <row r="139" spans="1:226" s="2" customFormat="1" ht="25.5" customHeight="1">
      <c r="A139" s="7" t="s">
        <v>270</v>
      </c>
      <c r="B139" s="7" t="s">
        <v>16</v>
      </c>
      <c r="C139" s="6" t="s">
        <v>276</v>
      </c>
      <c r="D139" s="6" t="s">
        <v>288</v>
      </c>
      <c r="E139" s="6">
        <v>327</v>
      </c>
      <c r="F139" s="6">
        <v>75</v>
      </c>
      <c r="G139" s="13">
        <v>81.06</v>
      </c>
      <c r="H139" s="13">
        <f t="shared" si="4"/>
        <v>399.24</v>
      </c>
      <c r="I139" s="13">
        <f t="shared" si="5"/>
        <v>355.896</v>
      </c>
      <c r="J139" s="6">
        <v>9</v>
      </c>
      <c r="K139" s="7" t="s">
        <v>19</v>
      </c>
      <c r="L139" s="7" t="s">
        <v>20</v>
      </c>
      <c r="M139" s="7" t="s">
        <v>273</v>
      </c>
      <c r="N139" s="7"/>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row>
    <row r="140" spans="1:226" s="2" customFormat="1" ht="25.5" customHeight="1">
      <c r="A140" s="7" t="s">
        <v>270</v>
      </c>
      <c r="B140" s="7" t="s">
        <v>16</v>
      </c>
      <c r="C140" s="6" t="s">
        <v>289</v>
      </c>
      <c r="D140" s="6" t="s">
        <v>290</v>
      </c>
      <c r="E140" s="6">
        <v>320</v>
      </c>
      <c r="F140" s="6">
        <v>90</v>
      </c>
      <c r="G140" s="13">
        <v>79.17</v>
      </c>
      <c r="H140" s="13">
        <f t="shared" si="4"/>
        <v>406.68</v>
      </c>
      <c r="I140" s="13">
        <f t="shared" si="5"/>
        <v>354.672</v>
      </c>
      <c r="J140" s="6">
        <v>10</v>
      </c>
      <c r="K140" s="7" t="s">
        <v>19</v>
      </c>
      <c r="L140" s="7" t="s">
        <v>20</v>
      </c>
      <c r="M140" s="7" t="s">
        <v>273</v>
      </c>
      <c r="N140" s="7"/>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row>
    <row r="141" spans="1:226" s="2" customFormat="1" ht="25.5" customHeight="1">
      <c r="A141" s="7" t="s">
        <v>270</v>
      </c>
      <c r="B141" s="7" t="s">
        <v>16</v>
      </c>
      <c r="C141" s="20" t="s">
        <v>284</v>
      </c>
      <c r="D141" s="6" t="s">
        <v>291</v>
      </c>
      <c r="E141" s="6">
        <v>307</v>
      </c>
      <c r="F141" s="6">
        <v>84</v>
      </c>
      <c r="G141" s="13">
        <v>84.67</v>
      </c>
      <c r="H141" s="13">
        <f t="shared" si="4"/>
        <v>422.68</v>
      </c>
      <c r="I141" s="13">
        <f t="shared" si="5"/>
        <v>353.272</v>
      </c>
      <c r="J141" s="6">
        <v>11</v>
      </c>
      <c r="K141" s="7" t="s">
        <v>19</v>
      </c>
      <c r="L141" s="7" t="s">
        <v>20</v>
      </c>
      <c r="M141" s="7" t="s">
        <v>273</v>
      </c>
      <c r="N141" s="7"/>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row>
    <row r="142" spans="1:226" s="2" customFormat="1" ht="25.5" customHeight="1">
      <c r="A142" s="7" t="s">
        <v>270</v>
      </c>
      <c r="B142" s="7" t="s">
        <v>16</v>
      </c>
      <c r="C142" s="6" t="s">
        <v>292</v>
      </c>
      <c r="D142" s="6" t="s">
        <v>293</v>
      </c>
      <c r="E142" s="6">
        <v>313</v>
      </c>
      <c r="F142" s="6">
        <v>82</v>
      </c>
      <c r="G142" s="13">
        <v>80.17</v>
      </c>
      <c r="H142" s="13">
        <f t="shared" si="4"/>
        <v>402.68</v>
      </c>
      <c r="I142" s="13">
        <f t="shared" si="5"/>
        <v>348.87199999999996</v>
      </c>
      <c r="J142" s="6">
        <v>12</v>
      </c>
      <c r="K142" s="7" t="s">
        <v>19</v>
      </c>
      <c r="L142" s="7" t="s">
        <v>20</v>
      </c>
      <c r="M142" s="7" t="s">
        <v>273</v>
      </c>
      <c r="N142" s="7"/>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row>
    <row r="143" spans="1:222" s="2" customFormat="1" ht="25.5" customHeight="1">
      <c r="A143" s="7" t="s">
        <v>270</v>
      </c>
      <c r="B143" s="7" t="s">
        <v>16</v>
      </c>
      <c r="C143" s="6" t="s">
        <v>294</v>
      </c>
      <c r="D143" s="6" t="s">
        <v>295</v>
      </c>
      <c r="E143" s="6">
        <v>396</v>
      </c>
      <c r="F143" s="6">
        <v>90</v>
      </c>
      <c r="G143" s="13">
        <v>88.76388888888889</v>
      </c>
      <c r="H143" s="13">
        <f t="shared" si="4"/>
        <v>445.05555555555554</v>
      </c>
      <c r="I143" s="13">
        <f t="shared" si="5"/>
        <v>415.62222222222226</v>
      </c>
      <c r="J143" s="6">
        <v>1</v>
      </c>
      <c r="K143" s="7" t="s">
        <v>19</v>
      </c>
      <c r="L143" s="7" t="s">
        <v>20</v>
      </c>
      <c r="M143" s="7"/>
      <c r="N143" s="7"/>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row>
    <row r="144" spans="1:222" s="2" customFormat="1" ht="25.5" customHeight="1">
      <c r="A144" s="7" t="s">
        <v>270</v>
      </c>
      <c r="B144" s="7" t="s">
        <v>16</v>
      </c>
      <c r="C144" s="6" t="s">
        <v>296</v>
      </c>
      <c r="D144" s="6" t="s">
        <v>297</v>
      </c>
      <c r="E144" s="6">
        <v>403</v>
      </c>
      <c r="F144" s="6">
        <v>79</v>
      </c>
      <c r="G144" s="13">
        <v>85.95833333333334</v>
      </c>
      <c r="H144" s="13">
        <f t="shared" si="4"/>
        <v>422.83333333333337</v>
      </c>
      <c r="I144" s="13">
        <f t="shared" si="5"/>
        <v>410.93333333333334</v>
      </c>
      <c r="J144" s="6">
        <v>2</v>
      </c>
      <c r="K144" s="7" t="s">
        <v>19</v>
      </c>
      <c r="L144" s="7" t="s">
        <v>20</v>
      </c>
      <c r="M144" s="7"/>
      <c r="N144" s="7"/>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row>
    <row r="145" spans="1:222" s="2" customFormat="1" ht="25.5" customHeight="1">
      <c r="A145" s="7" t="s">
        <v>270</v>
      </c>
      <c r="B145" s="7" t="s">
        <v>16</v>
      </c>
      <c r="C145" s="6" t="s">
        <v>298</v>
      </c>
      <c r="D145" s="6" t="s">
        <v>299</v>
      </c>
      <c r="E145" s="6">
        <v>371</v>
      </c>
      <c r="F145" s="6">
        <v>89</v>
      </c>
      <c r="G145" s="13">
        <v>88.91666666666666</v>
      </c>
      <c r="H145" s="13">
        <f t="shared" si="4"/>
        <v>444.66666666666663</v>
      </c>
      <c r="I145" s="13">
        <f t="shared" si="5"/>
        <v>400.4666666666667</v>
      </c>
      <c r="J145" s="6">
        <v>3</v>
      </c>
      <c r="K145" s="7" t="s">
        <v>19</v>
      </c>
      <c r="L145" s="7" t="s">
        <v>20</v>
      </c>
      <c r="M145" s="7"/>
      <c r="N145" s="7"/>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row>
    <row r="146" spans="1:222" s="2" customFormat="1" ht="25.5" customHeight="1">
      <c r="A146" s="7" t="s">
        <v>270</v>
      </c>
      <c r="B146" s="7" t="s">
        <v>16</v>
      </c>
      <c r="C146" s="6" t="s">
        <v>300</v>
      </c>
      <c r="D146" s="6" t="s">
        <v>301</v>
      </c>
      <c r="E146" s="6">
        <v>374</v>
      </c>
      <c r="F146" s="6">
        <v>88</v>
      </c>
      <c r="G146" s="13">
        <v>87.69444444444444</v>
      </c>
      <c r="H146" s="13">
        <f t="shared" si="4"/>
        <v>438.77777777777777</v>
      </c>
      <c r="I146" s="13">
        <f t="shared" si="5"/>
        <v>399.91111111111115</v>
      </c>
      <c r="J146" s="6">
        <v>4</v>
      </c>
      <c r="K146" s="7" t="s">
        <v>19</v>
      </c>
      <c r="L146" s="7" t="s">
        <v>20</v>
      </c>
      <c r="M146" s="7"/>
      <c r="N146" s="7"/>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row>
    <row r="147" spans="1:222" s="2" customFormat="1" ht="25.5" customHeight="1">
      <c r="A147" s="7" t="s">
        <v>270</v>
      </c>
      <c r="B147" s="7" t="s">
        <v>16</v>
      </c>
      <c r="C147" s="6" t="s">
        <v>302</v>
      </c>
      <c r="D147" s="6" t="s">
        <v>303</v>
      </c>
      <c r="E147" s="6">
        <v>377</v>
      </c>
      <c r="F147" s="6">
        <v>90</v>
      </c>
      <c r="G147" s="13">
        <v>85.58333333333334</v>
      </c>
      <c r="H147" s="13">
        <f t="shared" si="4"/>
        <v>432.33333333333337</v>
      </c>
      <c r="I147" s="13">
        <f t="shared" si="5"/>
        <v>399.1333333333333</v>
      </c>
      <c r="J147" s="6">
        <v>5</v>
      </c>
      <c r="K147" s="7" t="s">
        <v>19</v>
      </c>
      <c r="L147" s="7" t="s">
        <v>20</v>
      </c>
      <c r="M147" s="7"/>
      <c r="N147" s="7"/>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row>
    <row r="148" spans="1:222" s="2" customFormat="1" ht="25.5" customHeight="1">
      <c r="A148" s="7" t="s">
        <v>270</v>
      </c>
      <c r="B148" s="7" t="s">
        <v>16</v>
      </c>
      <c r="C148" s="6" t="s">
        <v>304</v>
      </c>
      <c r="D148" s="6" t="s">
        <v>305</v>
      </c>
      <c r="E148" s="6">
        <v>367</v>
      </c>
      <c r="F148" s="6">
        <v>90</v>
      </c>
      <c r="G148" s="13">
        <v>89.30555555555556</v>
      </c>
      <c r="H148" s="13">
        <f t="shared" si="4"/>
        <v>447.22222222222223</v>
      </c>
      <c r="I148" s="13">
        <f t="shared" si="5"/>
        <v>399.0888888888889</v>
      </c>
      <c r="J148" s="6">
        <v>6</v>
      </c>
      <c r="K148" s="7" t="s">
        <v>19</v>
      </c>
      <c r="L148" s="7" t="s">
        <v>20</v>
      </c>
      <c r="M148" s="7"/>
      <c r="N148" s="7"/>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row>
    <row r="149" spans="1:222" s="2" customFormat="1" ht="25.5" customHeight="1">
      <c r="A149" s="7" t="s">
        <v>270</v>
      </c>
      <c r="B149" s="7" t="s">
        <v>16</v>
      </c>
      <c r="C149" s="6" t="s">
        <v>306</v>
      </c>
      <c r="D149" s="6" t="s">
        <v>307</v>
      </c>
      <c r="E149" s="6">
        <v>375</v>
      </c>
      <c r="F149" s="6">
        <v>83</v>
      </c>
      <c r="G149" s="13">
        <v>84.08333333333334</v>
      </c>
      <c r="H149" s="13">
        <f t="shared" si="4"/>
        <v>419.33333333333337</v>
      </c>
      <c r="I149" s="13">
        <f t="shared" si="5"/>
        <v>392.73333333333335</v>
      </c>
      <c r="J149" s="6">
        <v>7</v>
      </c>
      <c r="K149" s="7" t="s">
        <v>19</v>
      </c>
      <c r="L149" s="7" t="s">
        <v>20</v>
      </c>
      <c r="M149" s="7"/>
      <c r="N149" s="7"/>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row>
    <row r="150" spans="1:222" s="2" customFormat="1" ht="25.5" customHeight="1">
      <c r="A150" s="7" t="s">
        <v>270</v>
      </c>
      <c r="B150" s="7" t="s">
        <v>16</v>
      </c>
      <c r="C150" s="6" t="s">
        <v>308</v>
      </c>
      <c r="D150" s="6" t="s">
        <v>309</v>
      </c>
      <c r="E150" s="6">
        <v>362</v>
      </c>
      <c r="F150" s="6">
        <v>88</v>
      </c>
      <c r="G150" s="13">
        <v>86.86111111111111</v>
      </c>
      <c r="H150" s="13">
        <f t="shared" si="4"/>
        <v>435.44444444444446</v>
      </c>
      <c r="I150" s="13">
        <f t="shared" si="5"/>
        <v>391.3777777777778</v>
      </c>
      <c r="J150" s="6">
        <v>8</v>
      </c>
      <c r="K150" s="7" t="s">
        <v>19</v>
      </c>
      <c r="L150" s="7" t="s">
        <v>20</v>
      </c>
      <c r="M150" s="7"/>
      <c r="N150" s="7"/>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row>
    <row r="151" spans="1:222" s="2" customFormat="1" ht="25.5" customHeight="1">
      <c r="A151" s="7" t="s">
        <v>270</v>
      </c>
      <c r="B151" s="7" t="s">
        <v>16</v>
      </c>
      <c r="C151" s="6" t="s">
        <v>310</v>
      </c>
      <c r="D151" s="6" t="s">
        <v>311</v>
      </c>
      <c r="E151" s="6">
        <v>371</v>
      </c>
      <c r="F151" s="6">
        <v>89</v>
      </c>
      <c r="G151" s="13">
        <v>82.91666666666666</v>
      </c>
      <c r="H151" s="13">
        <f t="shared" si="4"/>
        <v>420.66666666666663</v>
      </c>
      <c r="I151" s="13">
        <f t="shared" si="5"/>
        <v>390.8666666666667</v>
      </c>
      <c r="J151" s="6">
        <v>9</v>
      </c>
      <c r="K151" s="7" t="s">
        <v>19</v>
      </c>
      <c r="L151" s="7" t="s">
        <v>20</v>
      </c>
      <c r="M151" s="7"/>
      <c r="N151" s="7"/>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row>
    <row r="152" spans="1:222" s="2" customFormat="1" ht="25.5" customHeight="1">
      <c r="A152" s="7" t="s">
        <v>270</v>
      </c>
      <c r="B152" s="7" t="s">
        <v>16</v>
      </c>
      <c r="C152" s="6" t="s">
        <v>312</v>
      </c>
      <c r="D152" s="6" t="s">
        <v>313</v>
      </c>
      <c r="E152" s="6">
        <v>360</v>
      </c>
      <c r="F152" s="6">
        <v>88</v>
      </c>
      <c r="G152" s="13">
        <v>86.86111111111111</v>
      </c>
      <c r="H152" s="13">
        <f t="shared" si="4"/>
        <v>435.44444444444446</v>
      </c>
      <c r="I152" s="13">
        <f t="shared" si="5"/>
        <v>390.1777777777778</v>
      </c>
      <c r="J152" s="6">
        <v>10</v>
      </c>
      <c r="K152" s="7" t="s">
        <v>19</v>
      </c>
      <c r="L152" s="7" t="s">
        <v>20</v>
      </c>
      <c r="M152" s="7"/>
      <c r="N152" s="7"/>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row>
    <row r="153" spans="1:222" s="2" customFormat="1" ht="25.5" customHeight="1">
      <c r="A153" s="7" t="s">
        <v>270</v>
      </c>
      <c r="B153" s="7" t="s">
        <v>16</v>
      </c>
      <c r="C153" s="6" t="s">
        <v>314</v>
      </c>
      <c r="D153" s="6" t="s">
        <v>315</v>
      </c>
      <c r="E153" s="6">
        <v>370</v>
      </c>
      <c r="F153" s="6">
        <v>92</v>
      </c>
      <c r="G153" s="13">
        <v>81.08888888888889</v>
      </c>
      <c r="H153" s="13">
        <f t="shared" si="4"/>
        <v>416.35555555555555</v>
      </c>
      <c r="I153" s="13">
        <f t="shared" si="5"/>
        <v>388.5422222222222</v>
      </c>
      <c r="J153" s="6">
        <v>11</v>
      </c>
      <c r="K153" s="7" t="s">
        <v>19</v>
      </c>
      <c r="L153" s="7" t="s">
        <v>20</v>
      </c>
      <c r="M153" s="7"/>
      <c r="N153" s="7"/>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row>
    <row r="154" spans="1:222" s="2" customFormat="1" ht="25.5" customHeight="1">
      <c r="A154" s="7" t="s">
        <v>270</v>
      </c>
      <c r="B154" s="7" t="s">
        <v>16</v>
      </c>
      <c r="C154" s="6" t="s">
        <v>316</v>
      </c>
      <c r="D154" s="6" t="s">
        <v>317</v>
      </c>
      <c r="E154" s="6">
        <v>355</v>
      </c>
      <c r="F154" s="6">
        <v>81</v>
      </c>
      <c r="G154" s="13">
        <v>88.73611111111111</v>
      </c>
      <c r="H154" s="13">
        <f t="shared" si="4"/>
        <v>435.94444444444446</v>
      </c>
      <c r="I154" s="13">
        <f t="shared" si="5"/>
        <v>387.3777777777778</v>
      </c>
      <c r="J154" s="6">
        <v>12</v>
      </c>
      <c r="K154" s="7" t="s">
        <v>19</v>
      </c>
      <c r="L154" s="7" t="s">
        <v>20</v>
      </c>
      <c r="M154" s="7"/>
      <c r="N154" s="7"/>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row>
    <row r="155" spans="1:222" s="2" customFormat="1" ht="25.5" customHeight="1">
      <c r="A155" s="7" t="s">
        <v>270</v>
      </c>
      <c r="B155" s="7" t="s">
        <v>16</v>
      </c>
      <c r="C155" s="6" t="s">
        <v>318</v>
      </c>
      <c r="D155" s="6" t="s">
        <v>319</v>
      </c>
      <c r="E155" s="6">
        <v>354</v>
      </c>
      <c r="F155" s="6">
        <v>77</v>
      </c>
      <c r="G155" s="13">
        <v>89.79166666666666</v>
      </c>
      <c r="H155" s="13">
        <f t="shared" si="4"/>
        <v>436.16666666666663</v>
      </c>
      <c r="I155" s="13">
        <f t="shared" si="5"/>
        <v>386.8666666666667</v>
      </c>
      <c r="J155" s="6">
        <v>13</v>
      </c>
      <c r="K155" s="7" t="s">
        <v>19</v>
      </c>
      <c r="L155" s="7" t="s">
        <v>20</v>
      </c>
      <c r="M155" s="7"/>
      <c r="N155" s="7"/>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row>
    <row r="156" spans="1:222" s="2" customFormat="1" ht="25.5" customHeight="1">
      <c r="A156" s="7" t="s">
        <v>270</v>
      </c>
      <c r="B156" s="7" t="s">
        <v>16</v>
      </c>
      <c r="C156" s="6" t="s">
        <v>320</v>
      </c>
      <c r="D156" s="6" t="s">
        <v>321</v>
      </c>
      <c r="E156" s="6">
        <v>364</v>
      </c>
      <c r="F156" s="6">
        <v>66</v>
      </c>
      <c r="G156" s="13">
        <v>88.40277777777777</v>
      </c>
      <c r="H156" s="13">
        <f t="shared" si="4"/>
        <v>419.6111111111111</v>
      </c>
      <c r="I156" s="13">
        <f t="shared" si="5"/>
        <v>386.2444444444444</v>
      </c>
      <c r="J156" s="6">
        <v>14</v>
      </c>
      <c r="K156" s="7" t="s">
        <v>19</v>
      </c>
      <c r="L156" s="7" t="s">
        <v>20</v>
      </c>
      <c r="M156" s="7"/>
      <c r="N156" s="7"/>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row>
    <row r="157" spans="1:222" s="2" customFormat="1" ht="25.5" customHeight="1">
      <c r="A157" s="7" t="s">
        <v>270</v>
      </c>
      <c r="B157" s="7" t="s">
        <v>16</v>
      </c>
      <c r="C157" s="6" t="s">
        <v>322</v>
      </c>
      <c r="D157" s="6" t="s">
        <v>323</v>
      </c>
      <c r="E157" s="6">
        <v>359</v>
      </c>
      <c r="F157" s="6">
        <v>83</v>
      </c>
      <c r="G157" s="13">
        <v>85.38888888888889</v>
      </c>
      <c r="H157" s="13">
        <f t="shared" si="4"/>
        <v>424.55555555555554</v>
      </c>
      <c r="I157" s="13">
        <f t="shared" si="5"/>
        <v>385.22222222222223</v>
      </c>
      <c r="J157" s="6">
        <v>15</v>
      </c>
      <c r="K157" s="7" t="s">
        <v>19</v>
      </c>
      <c r="L157" s="7" t="s">
        <v>20</v>
      </c>
      <c r="M157" s="7"/>
      <c r="N157" s="7"/>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row>
    <row r="158" spans="1:222" s="2" customFormat="1" ht="25.5" customHeight="1">
      <c r="A158" s="7" t="s">
        <v>270</v>
      </c>
      <c r="B158" s="7" t="s">
        <v>16</v>
      </c>
      <c r="C158" s="6" t="s">
        <v>324</v>
      </c>
      <c r="D158" s="6" t="s">
        <v>325</v>
      </c>
      <c r="E158" s="6">
        <v>360</v>
      </c>
      <c r="F158" s="6">
        <v>89</v>
      </c>
      <c r="G158" s="13">
        <v>82.19444444444444</v>
      </c>
      <c r="H158" s="13">
        <f t="shared" si="4"/>
        <v>417.77777777777777</v>
      </c>
      <c r="I158" s="13">
        <f t="shared" si="5"/>
        <v>383.1111111111111</v>
      </c>
      <c r="J158" s="6">
        <v>16</v>
      </c>
      <c r="K158" s="7" t="s">
        <v>19</v>
      </c>
      <c r="L158" s="7" t="s">
        <v>20</v>
      </c>
      <c r="M158" s="7"/>
      <c r="N158" s="7"/>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row>
    <row r="159" spans="1:222" s="2" customFormat="1" ht="25.5" customHeight="1">
      <c r="A159" s="7" t="s">
        <v>270</v>
      </c>
      <c r="B159" s="7" t="s">
        <v>16</v>
      </c>
      <c r="C159" s="6" t="s">
        <v>326</v>
      </c>
      <c r="D159" s="6" t="s">
        <v>327</v>
      </c>
      <c r="E159" s="6">
        <v>371</v>
      </c>
      <c r="F159" s="6">
        <v>75</v>
      </c>
      <c r="G159" s="13">
        <v>81.25</v>
      </c>
      <c r="H159" s="13">
        <f t="shared" si="4"/>
        <v>400</v>
      </c>
      <c r="I159" s="13">
        <f t="shared" si="5"/>
        <v>382.6</v>
      </c>
      <c r="J159" s="6">
        <v>17</v>
      </c>
      <c r="K159" s="7" t="s">
        <v>19</v>
      </c>
      <c r="L159" s="7" t="s">
        <v>20</v>
      </c>
      <c r="M159" s="7"/>
      <c r="N159" s="7"/>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row>
    <row r="160" spans="1:222" s="2" customFormat="1" ht="25.5" customHeight="1">
      <c r="A160" s="7" t="s">
        <v>270</v>
      </c>
      <c r="B160" s="7" t="s">
        <v>16</v>
      </c>
      <c r="C160" s="6" t="s">
        <v>328</v>
      </c>
      <c r="D160" s="6" t="s">
        <v>329</v>
      </c>
      <c r="E160" s="6">
        <v>350</v>
      </c>
      <c r="F160" s="6">
        <v>95</v>
      </c>
      <c r="G160" s="13">
        <v>84.06944444444444</v>
      </c>
      <c r="H160" s="13">
        <f t="shared" si="4"/>
        <v>431.27777777777777</v>
      </c>
      <c r="I160" s="13">
        <f t="shared" si="5"/>
        <v>382.5111111111111</v>
      </c>
      <c r="J160" s="6">
        <v>18</v>
      </c>
      <c r="K160" s="7" t="s">
        <v>19</v>
      </c>
      <c r="L160" s="7" t="s">
        <v>20</v>
      </c>
      <c r="M160" s="7"/>
      <c r="N160" s="7"/>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row>
    <row r="161" spans="1:222" s="2" customFormat="1" ht="25.5" customHeight="1">
      <c r="A161" s="7" t="s">
        <v>270</v>
      </c>
      <c r="B161" s="7" t="s">
        <v>16</v>
      </c>
      <c r="C161" s="6" t="s">
        <v>330</v>
      </c>
      <c r="D161" s="6" t="s">
        <v>331</v>
      </c>
      <c r="E161" s="6">
        <v>375</v>
      </c>
      <c r="F161" s="6">
        <v>90</v>
      </c>
      <c r="G161" s="13">
        <v>75.90277777777777</v>
      </c>
      <c r="H161" s="13">
        <f t="shared" si="4"/>
        <v>393.6111111111111</v>
      </c>
      <c r="I161" s="13">
        <f t="shared" si="5"/>
        <v>382.44444444444446</v>
      </c>
      <c r="J161" s="6">
        <v>19</v>
      </c>
      <c r="K161" s="7" t="s">
        <v>19</v>
      </c>
      <c r="L161" s="7" t="s">
        <v>20</v>
      </c>
      <c r="M161" s="7"/>
      <c r="N161" s="7"/>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row>
    <row r="162" spans="1:222" s="2" customFormat="1" ht="25.5" customHeight="1">
      <c r="A162" s="7" t="s">
        <v>270</v>
      </c>
      <c r="B162" s="7" t="s">
        <v>16</v>
      </c>
      <c r="C162" s="6" t="s">
        <v>332</v>
      </c>
      <c r="D162" s="6" t="s">
        <v>333</v>
      </c>
      <c r="E162" s="6">
        <v>355</v>
      </c>
      <c r="F162" s="6">
        <v>80</v>
      </c>
      <c r="G162" s="13">
        <v>85.55555555555556</v>
      </c>
      <c r="H162" s="13">
        <f t="shared" si="4"/>
        <v>422.22222222222223</v>
      </c>
      <c r="I162" s="13">
        <f t="shared" si="5"/>
        <v>381.8888888888889</v>
      </c>
      <c r="J162" s="6">
        <v>20</v>
      </c>
      <c r="K162" s="7" t="s">
        <v>19</v>
      </c>
      <c r="L162" s="7" t="s">
        <v>20</v>
      </c>
      <c r="M162" s="7"/>
      <c r="N162" s="7"/>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row>
    <row r="163" spans="1:222" s="2" customFormat="1" ht="25.5" customHeight="1">
      <c r="A163" s="7" t="s">
        <v>270</v>
      </c>
      <c r="B163" s="7" t="s">
        <v>16</v>
      </c>
      <c r="C163" s="6" t="s">
        <v>334</v>
      </c>
      <c r="D163" s="6" t="s">
        <v>335</v>
      </c>
      <c r="E163" s="6">
        <v>336</v>
      </c>
      <c r="F163" s="6">
        <v>86</v>
      </c>
      <c r="G163" s="13">
        <v>90.26388888888889</v>
      </c>
      <c r="H163" s="13">
        <f t="shared" si="4"/>
        <v>447.05555555555554</v>
      </c>
      <c r="I163" s="13">
        <f t="shared" si="5"/>
        <v>380.4222222222222</v>
      </c>
      <c r="J163" s="6">
        <v>21</v>
      </c>
      <c r="K163" s="7" t="s">
        <v>19</v>
      </c>
      <c r="L163" s="7" t="s">
        <v>20</v>
      </c>
      <c r="M163" s="7"/>
      <c r="N163" s="7"/>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row>
    <row r="164" spans="1:222" s="2" customFormat="1" ht="25.5" customHeight="1">
      <c r="A164" s="7" t="s">
        <v>270</v>
      </c>
      <c r="B164" s="7" t="s">
        <v>16</v>
      </c>
      <c r="C164" s="6" t="s">
        <v>336</v>
      </c>
      <c r="D164" s="6" t="s">
        <v>337</v>
      </c>
      <c r="E164" s="6">
        <v>347</v>
      </c>
      <c r="F164" s="6">
        <v>86</v>
      </c>
      <c r="G164" s="13">
        <v>85.09722222222223</v>
      </c>
      <c r="H164" s="13">
        <f t="shared" si="4"/>
        <v>426.3888888888889</v>
      </c>
      <c r="I164" s="13">
        <f t="shared" si="5"/>
        <v>378.7555555555556</v>
      </c>
      <c r="J164" s="6">
        <v>22</v>
      </c>
      <c r="K164" s="7" t="s">
        <v>19</v>
      </c>
      <c r="L164" s="7" t="s">
        <v>20</v>
      </c>
      <c r="M164" s="7"/>
      <c r="N164" s="7"/>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row>
    <row r="165" spans="1:222" s="2" customFormat="1" ht="25.5" customHeight="1">
      <c r="A165" s="7" t="s">
        <v>270</v>
      </c>
      <c r="B165" s="7" t="s">
        <v>16</v>
      </c>
      <c r="C165" s="6" t="s">
        <v>338</v>
      </c>
      <c r="D165" s="6" t="s">
        <v>339</v>
      </c>
      <c r="E165" s="6">
        <v>342</v>
      </c>
      <c r="F165" s="6">
        <v>89</v>
      </c>
      <c r="G165" s="13">
        <v>85.93055555555556</v>
      </c>
      <c r="H165" s="13">
        <f t="shared" si="4"/>
        <v>432.72222222222223</v>
      </c>
      <c r="I165" s="13">
        <f t="shared" si="5"/>
        <v>378.2888888888889</v>
      </c>
      <c r="J165" s="6">
        <v>23</v>
      </c>
      <c r="K165" s="7" t="s">
        <v>19</v>
      </c>
      <c r="L165" s="7" t="s">
        <v>20</v>
      </c>
      <c r="M165" s="7"/>
      <c r="N165" s="7"/>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row>
    <row r="166" spans="1:222" s="2" customFormat="1" ht="25.5" customHeight="1">
      <c r="A166" s="7" t="s">
        <v>270</v>
      </c>
      <c r="B166" s="7" t="s">
        <v>16</v>
      </c>
      <c r="C166" s="6" t="s">
        <v>340</v>
      </c>
      <c r="D166" s="6" t="s">
        <v>341</v>
      </c>
      <c r="E166" s="6">
        <v>347</v>
      </c>
      <c r="F166" s="6">
        <v>90</v>
      </c>
      <c r="G166" s="13">
        <v>83.52777777777777</v>
      </c>
      <c r="H166" s="13">
        <f t="shared" si="4"/>
        <v>424.1111111111111</v>
      </c>
      <c r="I166" s="13">
        <f t="shared" si="5"/>
        <v>377.84444444444443</v>
      </c>
      <c r="J166" s="6">
        <v>24</v>
      </c>
      <c r="K166" s="7" t="s">
        <v>19</v>
      </c>
      <c r="L166" s="7" t="s">
        <v>20</v>
      </c>
      <c r="M166" s="7"/>
      <c r="N166" s="7"/>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row>
    <row r="167" spans="1:222" s="2" customFormat="1" ht="25.5" customHeight="1">
      <c r="A167" s="7" t="s">
        <v>270</v>
      </c>
      <c r="B167" s="7" t="s">
        <v>16</v>
      </c>
      <c r="C167" s="6" t="s">
        <v>342</v>
      </c>
      <c r="D167" s="6" t="s">
        <v>343</v>
      </c>
      <c r="E167" s="6">
        <v>342</v>
      </c>
      <c r="F167" s="6">
        <v>89</v>
      </c>
      <c r="G167" s="13">
        <v>85.44444444444444</v>
      </c>
      <c r="H167" s="13">
        <f t="shared" si="4"/>
        <v>430.77777777777777</v>
      </c>
      <c r="I167" s="13">
        <f t="shared" si="5"/>
        <v>377.5111111111111</v>
      </c>
      <c r="J167" s="6">
        <v>25</v>
      </c>
      <c r="K167" s="7" t="s">
        <v>19</v>
      </c>
      <c r="L167" s="7" t="s">
        <v>20</v>
      </c>
      <c r="M167" s="7"/>
      <c r="N167" s="7"/>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row>
    <row r="168" spans="1:222" s="2" customFormat="1" ht="25.5" customHeight="1">
      <c r="A168" s="7" t="s">
        <v>270</v>
      </c>
      <c r="B168" s="7" t="s">
        <v>16</v>
      </c>
      <c r="C168" s="6" t="s">
        <v>344</v>
      </c>
      <c r="D168" s="6" t="s">
        <v>345</v>
      </c>
      <c r="E168" s="6">
        <v>330</v>
      </c>
      <c r="F168" s="6">
        <v>79</v>
      </c>
      <c r="G168" s="13">
        <v>91.22222222222223</v>
      </c>
      <c r="H168" s="13">
        <f t="shared" si="4"/>
        <v>443.8888888888889</v>
      </c>
      <c r="I168" s="13">
        <f t="shared" si="5"/>
        <v>375.55555555555554</v>
      </c>
      <c r="J168" s="6">
        <v>26</v>
      </c>
      <c r="K168" s="7" t="s">
        <v>19</v>
      </c>
      <c r="L168" s="7" t="s">
        <v>20</v>
      </c>
      <c r="M168" s="7"/>
      <c r="N168" s="7"/>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row>
    <row r="169" spans="1:222" s="2" customFormat="1" ht="25.5" customHeight="1">
      <c r="A169" s="7" t="s">
        <v>270</v>
      </c>
      <c r="B169" s="7" t="s">
        <v>16</v>
      </c>
      <c r="C169" s="6" t="s">
        <v>346</v>
      </c>
      <c r="D169" s="6" t="s">
        <v>347</v>
      </c>
      <c r="E169" s="6">
        <v>348</v>
      </c>
      <c r="F169" s="6">
        <v>82</v>
      </c>
      <c r="G169" s="13">
        <v>83.66666666666666</v>
      </c>
      <c r="H169" s="13">
        <f t="shared" si="4"/>
        <v>416.66666666666663</v>
      </c>
      <c r="I169" s="13">
        <f t="shared" si="5"/>
        <v>375.46666666666664</v>
      </c>
      <c r="J169" s="6">
        <v>27</v>
      </c>
      <c r="K169" s="7" t="s">
        <v>19</v>
      </c>
      <c r="L169" s="7" t="s">
        <v>20</v>
      </c>
      <c r="M169" s="7"/>
      <c r="N169" s="7"/>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row>
    <row r="170" spans="1:222" s="2" customFormat="1" ht="25.5" customHeight="1">
      <c r="A170" s="7" t="s">
        <v>270</v>
      </c>
      <c r="B170" s="7" t="s">
        <v>16</v>
      </c>
      <c r="C170" s="6" t="s">
        <v>348</v>
      </c>
      <c r="D170" s="6" t="s">
        <v>349</v>
      </c>
      <c r="E170" s="6">
        <v>336</v>
      </c>
      <c r="F170" s="6">
        <v>93</v>
      </c>
      <c r="G170" s="13">
        <v>85.31944444444444</v>
      </c>
      <c r="H170" s="13">
        <f t="shared" si="4"/>
        <v>434.27777777777777</v>
      </c>
      <c r="I170" s="13">
        <f t="shared" si="5"/>
        <v>375.31111111111113</v>
      </c>
      <c r="J170" s="6">
        <v>28</v>
      </c>
      <c r="K170" s="7" t="s">
        <v>19</v>
      </c>
      <c r="L170" s="7" t="s">
        <v>20</v>
      </c>
      <c r="M170" s="7"/>
      <c r="N170" s="7"/>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row>
    <row r="171" spans="1:222" s="2" customFormat="1" ht="25.5" customHeight="1">
      <c r="A171" s="7" t="s">
        <v>270</v>
      </c>
      <c r="B171" s="7" t="s">
        <v>16</v>
      </c>
      <c r="C171" s="6" t="s">
        <v>350</v>
      </c>
      <c r="D171" s="6" t="s">
        <v>351</v>
      </c>
      <c r="E171" s="6">
        <v>346</v>
      </c>
      <c r="F171" s="6">
        <v>83</v>
      </c>
      <c r="G171" s="13">
        <v>83.05555555555556</v>
      </c>
      <c r="H171" s="13">
        <f t="shared" si="4"/>
        <v>415.22222222222223</v>
      </c>
      <c r="I171" s="13">
        <f t="shared" si="5"/>
        <v>373.68888888888887</v>
      </c>
      <c r="J171" s="6">
        <v>29</v>
      </c>
      <c r="K171" s="7" t="s">
        <v>19</v>
      </c>
      <c r="L171" s="7" t="s">
        <v>20</v>
      </c>
      <c r="M171" s="7"/>
      <c r="N171" s="7"/>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row>
    <row r="172" spans="1:222" s="2" customFormat="1" ht="25.5" customHeight="1">
      <c r="A172" s="7" t="s">
        <v>270</v>
      </c>
      <c r="B172" s="7" t="s">
        <v>16</v>
      </c>
      <c r="C172" s="6" t="s">
        <v>352</v>
      </c>
      <c r="D172" s="6" t="s">
        <v>353</v>
      </c>
      <c r="E172" s="6">
        <v>333</v>
      </c>
      <c r="F172" s="6">
        <v>86</v>
      </c>
      <c r="G172" s="13">
        <v>86.51388888888889</v>
      </c>
      <c r="H172" s="13">
        <f t="shared" si="4"/>
        <v>432.05555555555554</v>
      </c>
      <c r="I172" s="13">
        <f t="shared" si="5"/>
        <v>372.6222222222222</v>
      </c>
      <c r="J172" s="6">
        <v>30</v>
      </c>
      <c r="K172" s="7" t="s">
        <v>19</v>
      </c>
      <c r="L172" s="7" t="s">
        <v>20</v>
      </c>
      <c r="M172" s="7"/>
      <c r="N172" s="7"/>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row>
    <row r="173" spans="1:222" s="2" customFormat="1" ht="25.5" customHeight="1">
      <c r="A173" s="7" t="s">
        <v>270</v>
      </c>
      <c r="B173" s="7" t="s">
        <v>16</v>
      </c>
      <c r="C173" s="6" t="s">
        <v>354</v>
      </c>
      <c r="D173" s="6" t="s">
        <v>355</v>
      </c>
      <c r="E173" s="6">
        <v>350</v>
      </c>
      <c r="F173" s="6">
        <v>85</v>
      </c>
      <c r="G173" s="13">
        <v>79.94444444444444</v>
      </c>
      <c r="H173" s="13">
        <f t="shared" si="4"/>
        <v>404.77777777777777</v>
      </c>
      <c r="I173" s="13">
        <f t="shared" si="5"/>
        <v>371.91111111111115</v>
      </c>
      <c r="J173" s="6">
        <v>31</v>
      </c>
      <c r="K173" s="7" t="s">
        <v>19</v>
      </c>
      <c r="L173" s="7" t="s">
        <v>20</v>
      </c>
      <c r="M173" s="7"/>
      <c r="N173" s="7"/>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row>
    <row r="174" spans="1:222" s="2" customFormat="1" ht="25.5" customHeight="1">
      <c r="A174" s="7" t="s">
        <v>270</v>
      </c>
      <c r="B174" s="7" t="s">
        <v>16</v>
      </c>
      <c r="C174" s="6" t="s">
        <v>356</v>
      </c>
      <c r="D174" s="6" t="s">
        <v>357</v>
      </c>
      <c r="E174" s="6">
        <v>337</v>
      </c>
      <c r="F174" s="6">
        <v>89</v>
      </c>
      <c r="G174" s="13">
        <v>83.77777777777777</v>
      </c>
      <c r="H174" s="13">
        <f t="shared" si="4"/>
        <v>424.1111111111111</v>
      </c>
      <c r="I174" s="13">
        <f t="shared" si="5"/>
        <v>371.84444444444443</v>
      </c>
      <c r="J174" s="6">
        <v>32</v>
      </c>
      <c r="K174" s="7" t="s">
        <v>19</v>
      </c>
      <c r="L174" s="7" t="s">
        <v>20</v>
      </c>
      <c r="M174" s="7"/>
      <c r="N174" s="7"/>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row>
    <row r="175" spans="1:222" s="2" customFormat="1" ht="25.5" customHeight="1">
      <c r="A175" s="7" t="s">
        <v>270</v>
      </c>
      <c r="B175" s="7" t="s">
        <v>16</v>
      </c>
      <c r="C175" s="6" t="s">
        <v>358</v>
      </c>
      <c r="D175" s="6" t="s">
        <v>359</v>
      </c>
      <c r="E175" s="6">
        <v>339</v>
      </c>
      <c r="F175" s="6">
        <v>84</v>
      </c>
      <c r="G175" s="13">
        <v>84.16666666666666</v>
      </c>
      <c r="H175" s="13">
        <f t="shared" si="4"/>
        <v>420.66666666666663</v>
      </c>
      <c r="I175" s="13">
        <f t="shared" si="5"/>
        <v>371.66666666666663</v>
      </c>
      <c r="J175" s="6">
        <v>33</v>
      </c>
      <c r="K175" s="7" t="s">
        <v>19</v>
      </c>
      <c r="L175" s="7" t="s">
        <v>20</v>
      </c>
      <c r="M175" s="7"/>
      <c r="N175" s="7"/>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row>
    <row r="176" spans="1:222" s="2" customFormat="1" ht="25.5" customHeight="1">
      <c r="A176" s="7" t="s">
        <v>270</v>
      </c>
      <c r="B176" s="7" t="s">
        <v>16</v>
      </c>
      <c r="C176" s="6" t="s">
        <v>360</v>
      </c>
      <c r="D176" s="6" t="s">
        <v>361</v>
      </c>
      <c r="E176" s="6">
        <v>323</v>
      </c>
      <c r="F176" s="6">
        <v>88</v>
      </c>
      <c r="G176" s="13">
        <v>87.72222222222223</v>
      </c>
      <c r="H176" s="13">
        <f t="shared" si="4"/>
        <v>438.8888888888889</v>
      </c>
      <c r="I176" s="13">
        <f t="shared" si="5"/>
        <v>369.35555555555555</v>
      </c>
      <c r="J176" s="6">
        <v>34</v>
      </c>
      <c r="K176" s="7" t="s">
        <v>19</v>
      </c>
      <c r="L176" s="7" t="s">
        <v>20</v>
      </c>
      <c r="M176" s="7"/>
      <c r="N176" s="7"/>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row>
    <row r="177" spans="1:222" s="2" customFormat="1" ht="25.5" customHeight="1">
      <c r="A177" s="7" t="s">
        <v>270</v>
      </c>
      <c r="B177" s="7" t="s">
        <v>16</v>
      </c>
      <c r="C177" s="6" t="s">
        <v>362</v>
      </c>
      <c r="D177" s="6" t="s">
        <v>363</v>
      </c>
      <c r="E177" s="6">
        <v>352</v>
      </c>
      <c r="F177" s="6">
        <v>83</v>
      </c>
      <c r="G177" s="13">
        <v>78.05555555555556</v>
      </c>
      <c r="H177" s="13">
        <f t="shared" si="4"/>
        <v>395.22222222222223</v>
      </c>
      <c r="I177" s="13">
        <f t="shared" si="5"/>
        <v>369.2888888888889</v>
      </c>
      <c r="J177" s="6">
        <v>35</v>
      </c>
      <c r="K177" s="7" t="s">
        <v>19</v>
      </c>
      <c r="L177" s="7" t="s">
        <v>20</v>
      </c>
      <c r="M177" s="7"/>
      <c r="N177" s="7"/>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row>
    <row r="178" spans="1:222" s="2" customFormat="1" ht="25.5" customHeight="1">
      <c r="A178" s="7" t="s">
        <v>270</v>
      </c>
      <c r="B178" s="7" t="s">
        <v>16</v>
      </c>
      <c r="C178" s="6" t="s">
        <v>364</v>
      </c>
      <c r="D178" s="6" t="s">
        <v>365</v>
      </c>
      <c r="E178" s="6">
        <v>331</v>
      </c>
      <c r="F178" s="6">
        <v>83</v>
      </c>
      <c r="G178" s="13">
        <v>84.80555555555556</v>
      </c>
      <c r="H178" s="13">
        <f t="shared" si="4"/>
        <v>422.22222222222223</v>
      </c>
      <c r="I178" s="13">
        <f t="shared" si="5"/>
        <v>367.48888888888894</v>
      </c>
      <c r="J178" s="6">
        <v>36</v>
      </c>
      <c r="K178" s="7" t="s">
        <v>19</v>
      </c>
      <c r="L178" s="7" t="s">
        <v>20</v>
      </c>
      <c r="M178" s="7"/>
      <c r="N178" s="7"/>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row>
    <row r="179" spans="1:222" s="2" customFormat="1" ht="25.5" customHeight="1">
      <c r="A179" s="7" t="s">
        <v>270</v>
      </c>
      <c r="B179" s="7" t="s">
        <v>16</v>
      </c>
      <c r="C179" s="6" t="s">
        <v>366</v>
      </c>
      <c r="D179" s="6" t="s">
        <v>367</v>
      </c>
      <c r="E179" s="6">
        <v>326</v>
      </c>
      <c r="F179" s="6">
        <v>86</v>
      </c>
      <c r="G179" s="13">
        <v>85.77777777777777</v>
      </c>
      <c r="H179" s="13">
        <f t="shared" si="4"/>
        <v>429.1111111111111</v>
      </c>
      <c r="I179" s="13">
        <f t="shared" si="5"/>
        <v>367.2444444444444</v>
      </c>
      <c r="J179" s="6">
        <v>37</v>
      </c>
      <c r="K179" s="7" t="s">
        <v>19</v>
      </c>
      <c r="L179" s="7" t="s">
        <v>20</v>
      </c>
      <c r="M179" s="7"/>
      <c r="N179" s="7"/>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row>
    <row r="180" spans="1:222" s="2" customFormat="1" ht="25.5" customHeight="1">
      <c r="A180" s="7" t="s">
        <v>270</v>
      </c>
      <c r="B180" s="7" t="s">
        <v>16</v>
      </c>
      <c r="C180" s="6" t="s">
        <v>368</v>
      </c>
      <c r="D180" s="6" t="s">
        <v>369</v>
      </c>
      <c r="E180" s="6">
        <v>336</v>
      </c>
      <c r="F180" s="6">
        <v>88</v>
      </c>
      <c r="G180" s="13">
        <v>81.41666666666666</v>
      </c>
      <c r="H180" s="13">
        <f t="shared" si="4"/>
        <v>413.66666666666663</v>
      </c>
      <c r="I180" s="13">
        <f t="shared" si="5"/>
        <v>367.06666666666666</v>
      </c>
      <c r="J180" s="6">
        <v>38</v>
      </c>
      <c r="K180" s="7" t="s">
        <v>19</v>
      </c>
      <c r="L180" s="7" t="s">
        <v>20</v>
      </c>
      <c r="M180" s="7"/>
      <c r="N180" s="7"/>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row>
    <row r="181" spans="1:222" s="2" customFormat="1" ht="25.5" customHeight="1">
      <c r="A181" s="7" t="s">
        <v>270</v>
      </c>
      <c r="B181" s="7" t="s">
        <v>16</v>
      </c>
      <c r="C181" s="6" t="s">
        <v>370</v>
      </c>
      <c r="D181" s="6" t="s">
        <v>371</v>
      </c>
      <c r="E181" s="6">
        <v>332</v>
      </c>
      <c r="F181" s="6">
        <v>87</v>
      </c>
      <c r="G181" s="13">
        <v>81.26388888888889</v>
      </c>
      <c r="H181" s="13">
        <f t="shared" si="4"/>
        <v>412.05555555555554</v>
      </c>
      <c r="I181" s="13">
        <f t="shared" si="5"/>
        <v>364.02222222222224</v>
      </c>
      <c r="J181" s="6">
        <v>39</v>
      </c>
      <c r="K181" s="7" t="s">
        <v>19</v>
      </c>
      <c r="L181" s="7" t="s">
        <v>20</v>
      </c>
      <c r="M181" s="7"/>
      <c r="N181" s="7"/>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row>
    <row r="182" spans="1:222" s="2" customFormat="1" ht="25.5" customHeight="1">
      <c r="A182" s="7" t="s">
        <v>270</v>
      </c>
      <c r="B182" s="7" t="s">
        <v>16</v>
      </c>
      <c r="C182" s="6" t="s">
        <v>372</v>
      </c>
      <c r="D182" s="6" t="s">
        <v>373</v>
      </c>
      <c r="E182" s="6">
        <v>329</v>
      </c>
      <c r="F182" s="6">
        <v>83</v>
      </c>
      <c r="G182" s="13">
        <v>83.30555555555556</v>
      </c>
      <c r="H182" s="13">
        <f t="shared" si="4"/>
        <v>416.22222222222223</v>
      </c>
      <c r="I182" s="13">
        <f t="shared" si="5"/>
        <v>363.8888888888889</v>
      </c>
      <c r="J182" s="6">
        <v>40</v>
      </c>
      <c r="K182" s="7" t="s">
        <v>19</v>
      </c>
      <c r="L182" s="7" t="s">
        <v>20</v>
      </c>
      <c r="M182" s="7"/>
      <c r="N182" s="7"/>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row>
    <row r="183" spans="1:222" s="2" customFormat="1" ht="25.5" customHeight="1">
      <c r="A183" s="7" t="s">
        <v>270</v>
      </c>
      <c r="B183" s="7" t="s">
        <v>16</v>
      </c>
      <c r="C183" s="6" t="s">
        <v>374</v>
      </c>
      <c r="D183" s="6" t="s">
        <v>375</v>
      </c>
      <c r="E183" s="6">
        <v>318</v>
      </c>
      <c r="F183" s="6">
        <v>88</v>
      </c>
      <c r="G183" s="13">
        <v>86.06944444444444</v>
      </c>
      <c r="H183" s="13">
        <f t="shared" si="4"/>
        <v>432.27777777777777</v>
      </c>
      <c r="I183" s="13">
        <f t="shared" si="5"/>
        <v>363.7111111111111</v>
      </c>
      <c r="J183" s="6">
        <v>41</v>
      </c>
      <c r="K183" s="7" t="s">
        <v>19</v>
      </c>
      <c r="L183" s="7" t="s">
        <v>20</v>
      </c>
      <c r="M183" s="7"/>
      <c r="N183" s="7"/>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row>
    <row r="184" spans="1:222" s="2" customFormat="1" ht="25.5" customHeight="1">
      <c r="A184" s="7" t="s">
        <v>270</v>
      </c>
      <c r="B184" s="7" t="s">
        <v>16</v>
      </c>
      <c r="C184" s="6" t="s">
        <v>376</v>
      </c>
      <c r="D184" s="6" t="s">
        <v>377</v>
      </c>
      <c r="E184" s="6">
        <v>335</v>
      </c>
      <c r="F184" s="6">
        <v>81</v>
      </c>
      <c r="G184" s="13">
        <v>80.95833333333334</v>
      </c>
      <c r="H184" s="13">
        <f t="shared" si="4"/>
        <v>404.83333333333337</v>
      </c>
      <c r="I184" s="13">
        <f t="shared" si="5"/>
        <v>362.9333333333334</v>
      </c>
      <c r="J184" s="6">
        <v>42</v>
      </c>
      <c r="K184" s="7" t="s">
        <v>19</v>
      </c>
      <c r="L184" s="7" t="s">
        <v>20</v>
      </c>
      <c r="M184" s="7"/>
      <c r="N184" s="7"/>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row>
    <row r="185" spans="1:222" s="2" customFormat="1" ht="25.5" customHeight="1">
      <c r="A185" s="7" t="s">
        <v>270</v>
      </c>
      <c r="B185" s="7" t="s">
        <v>16</v>
      </c>
      <c r="C185" s="6" t="s">
        <v>378</v>
      </c>
      <c r="D185" s="6" t="s">
        <v>379</v>
      </c>
      <c r="E185" s="6">
        <v>310</v>
      </c>
      <c r="F185" s="6">
        <v>90</v>
      </c>
      <c r="G185" s="13">
        <v>87.04166666666666</v>
      </c>
      <c r="H185" s="13">
        <f t="shared" si="4"/>
        <v>438.16666666666663</v>
      </c>
      <c r="I185" s="13">
        <f t="shared" si="5"/>
        <v>361.26666666666665</v>
      </c>
      <c r="J185" s="6">
        <v>43</v>
      </c>
      <c r="K185" s="7" t="s">
        <v>19</v>
      </c>
      <c r="L185" s="7" t="s">
        <v>20</v>
      </c>
      <c r="M185" s="7"/>
      <c r="N185" s="7"/>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row>
    <row r="186" spans="1:222" s="2" customFormat="1" ht="25.5" customHeight="1">
      <c r="A186" s="7" t="s">
        <v>270</v>
      </c>
      <c r="B186" s="7" t="s">
        <v>16</v>
      </c>
      <c r="C186" s="6" t="s">
        <v>380</v>
      </c>
      <c r="D186" s="6" t="s">
        <v>381</v>
      </c>
      <c r="E186" s="6">
        <v>325</v>
      </c>
      <c r="F186" s="6">
        <v>88</v>
      </c>
      <c r="G186" s="13">
        <v>80.95833333333333</v>
      </c>
      <c r="H186" s="13">
        <f t="shared" si="4"/>
        <v>411.8333333333333</v>
      </c>
      <c r="I186" s="13">
        <f t="shared" si="5"/>
        <v>359.73333333333335</v>
      </c>
      <c r="J186" s="6">
        <v>44</v>
      </c>
      <c r="K186" s="7" t="s">
        <v>19</v>
      </c>
      <c r="L186" s="7" t="s">
        <v>20</v>
      </c>
      <c r="M186" s="7"/>
      <c r="N186" s="7"/>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row>
    <row r="187" spans="1:222" s="2" customFormat="1" ht="25.5" customHeight="1">
      <c r="A187" s="7" t="s">
        <v>270</v>
      </c>
      <c r="B187" s="7" t="s">
        <v>16</v>
      </c>
      <c r="C187" s="6" t="s">
        <v>382</v>
      </c>
      <c r="D187" s="6" t="s">
        <v>383</v>
      </c>
      <c r="E187" s="6">
        <v>319</v>
      </c>
      <c r="F187" s="6">
        <v>88</v>
      </c>
      <c r="G187" s="13">
        <v>82.54166666666666</v>
      </c>
      <c r="H187" s="13">
        <f t="shared" si="4"/>
        <v>418.16666666666663</v>
      </c>
      <c r="I187" s="13">
        <f t="shared" si="5"/>
        <v>358.66666666666663</v>
      </c>
      <c r="J187" s="6">
        <v>45</v>
      </c>
      <c r="K187" s="7" t="s">
        <v>19</v>
      </c>
      <c r="L187" s="7" t="s">
        <v>20</v>
      </c>
      <c r="M187" s="7"/>
      <c r="N187" s="7"/>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row>
    <row r="188" spans="1:222" s="2" customFormat="1" ht="25.5" customHeight="1">
      <c r="A188" s="7" t="s">
        <v>270</v>
      </c>
      <c r="B188" s="7" t="s">
        <v>16</v>
      </c>
      <c r="C188" s="6" t="s">
        <v>384</v>
      </c>
      <c r="D188" s="6" t="s">
        <v>385</v>
      </c>
      <c r="E188" s="6">
        <v>334</v>
      </c>
      <c r="F188" s="6">
        <v>87</v>
      </c>
      <c r="G188" s="13">
        <v>76.56944444444444</v>
      </c>
      <c r="H188" s="13">
        <f t="shared" si="4"/>
        <v>393.27777777777777</v>
      </c>
      <c r="I188" s="13">
        <f t="shared" si="5"/>
        <v>357.7111111111111</v>
      </c>
      <c r="J188" s="6">
        <v>46</v>
      </c>
      <c r="K188" s="7" t="s">
        <v>19</v>
      </c>
      <c r="L188" s="7" t="s">
        <v>20</v>
      </c>
      <c r="M188" s="7"/>
      <c r="N188" s="7"/>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row>
    <row r="189" spans="1:222" s="2" customFormat="1" ht="25.5" customHeight="1">
      <c r="A189" s="7" t="s">
        <v>270</v>
      </c>
      <c r="B189" s="7" t="s">
        <v>16</v>
      </c>
      <c r="C189" s="6" t="s">
        <v>386</v>
      </c>
      <c r="D189" s="6" t="s">
        <v>387</v>
      </c>
      <c r="E189" s="6">
        <v>316</v>
      </c>
      <c r="F189" s="6">
        <v>84</v>
      </c>
      <c r="G189" s="13">
        <v>83.65277777777777</v>
      </c>
      <c r="H189" s="13">
        <f t="shared" si="4"/>
        <v>418.6111111111111</v>
      </c>
      <c r="I189" s="13">
        <f t="shared" si="5"/>
        <v>357.0444444444445</v>
      </c>
      <c r="J189" s="6">
        <v>47</v>
      </c>
      <c r="K189" s="7" t="s">
        <v>19</v>
      </c>
      <c r="L189" s="7" t="s">
        <v>20</v>
      </c>
      <c r="M189" s="7"/>
      <c r="N189" s="7"/>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row>
    <row r="190" spans="1:222" s="2" customFormat="1" ht="25.5" customHeight="1">
      <c r="A190" s="7" t="s">
        <v>270</v>
      </c>
      <c r="B190" s="7" t="s">
        <v>16</v>
      </c>
      <c r="C190" s="6" t="s">
        <v>282</v>
      </c>
      <c r="D190" s="6" t="s">
        <v>388</v>
      </c>
      <c r="E190" s="6">
        <v>316</v>
      </c>
      <c r="F190" s="6">
        <v>86</v>
      </c>
      <c r="G190" s="13">
        <v>81.08333333333334</v>
      </c>
      <c r="H190" s="13">
        <f t="shared" si="4"/>
        <v>410.33333333333337</v>
      </c>
      <c r="I190" s="13">
        <f t="shared" si="5"/>
        <v>353.73333333333335</v>
      </c>
      <c r="J190" s="6">
        <v>48</v>
      </c>
      <c r="K190" s="7" t="s">
        <v>19</v>
      </c>
      <c r="L190" s="7" t="s">
        <v>20</v>
      </c>
      <c r="M190" s="7"/>
      <c r="N190" s="7"/>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row>
    <row r="191" spans="1:222" s="2" customFormat="1" ht="25.5" customHeight="1">
      <c r="A191" s="7" t="s">
        <v>270</v>
      </c>
      <c r="B191" s="7" t="s">
        <v>16</v>
      </c>
      <c r="C191" s="6" t="s">
        <v>389</v>
      </c>
      <c r="D191" s="6" t="s">
        <v>390</v>
      </c>
      <c r="E191" s="6">
        <v>326</v>
      </c>
      <c r="F191" s="6">
        <v>88</v>
      </c>
      <c r="G191" s="13">
        <v>76.125</v>
      </c>
      <c r="H191" s="13">
        <f t="shared" si="4"/>
        <v>392.5</v>
      </c>
      <c r="I191" s="13">
        <f t="shared" si="5"/>
        <v>352.6</v>
      </c>
      <c r="J191" s="6">
        <v>49</v>
      </c>
      <c r="K191" s="7" t="s">
        <v>19</v>
      </c>
      <c r="L191" s="7" t="s">
        <v>20</v>
      </c>
      <c r="M191" s="7"/>
      <c r="N191" s="7"/>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row>
    <row r="192" spans="1:222" s="2" customFormat="1" ht="25.5" customHeight="1">
      <c r="A192" s="7" t="s">
        <v>270</v>
      </c>
      <c r="B192" s="7" t="s">
        <v>16</v>
      </c>
      <c r="C192" s="6" t="s">
        <v>391</v>
      </c>
      <c r="D192" s="6" t="s">
        <v>392</v>
      </c>
      <c r="E192" s="6">
        <v>314</v>
      </c>
      <c r="F192" s="6">
        <v>86</v>
      </c>
      <c r="G192" s="13">
        <v>74.65277777777777</v>
      </c>
      <c r="H192" s="13">
        <f t="shared" si="4"/>
        <v>384.6111111111111</v>
      </c>
      <c r="I192" s="13">
        <f t="shared" si="5"/>
        <v>342.2444444444444</v>
      </c>
      <c r="J192" s="6">
        <v>50</v>
      </c>
      <c r="K192" s="7" t="s">
        <v>19</v>
      </c>
      <c r="L192" s="7" t="s">
        <v>53</v>
      </c>
      <c r="M192" s="7"/>
      <c r="N192" s="7"/>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row>
    <row r="193" spans="1:222" s="2" customFormat="1" ht="25.5" customHeight="1">
      <c r="A193" s="7" t="s">
        <v>270</v>
      </c>
      <c r="B193" s="7" t="s">
        <v>16</v>
      </c>
      <c r="C193" s="6" t="s">
        <v>393</v>
      </c>
      <c r="D193" s="6" t="s">
        <v>394</v>
      </c>
      <c r="E193" s="6">
        <v>306</v>
      </c>
      <c r="F193" s="6">
        <v>89</v>
      </c>
      <c r="G193" s="13">
        <v>75.80555555555556</v>
      </c>
      <c r="H193" s="13">
        <f t="shared" si="4"/>
        <v>392.22222222222223</v>
      </c>
      <c r="I193" s="13">
        <f t="shared" si="5"/>
        <v>340.48888888888894</v>
      </c>
      <c r="J193" s="6">
        <v>51</v>
      </c>
      <c r="K193" s="7" t="s">
        <v>19</v>
      </c>
      <c r="L193" s="7" t="s">
        <v>53</v>
      </c>
      <c r="M193" s="7"/>
      <c r="N193" s="7"/>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row>
    <row r="194" spans="1:14" s="2" customFormat="1" ht="25.5" customHeight="1">
      <c r="A194" s="6" t="s">
        <v>395</v>
      </c>
      <c r="B194" s="7" t="s">
        <v>16</v>
      </c>
      <c r="C194" s="6" t="s">
        <v>396</v>
      </c>
      <c r="D194" s="6" t="s">
        <v>397</v>
      </c>
      <c r="E194" s="9">
        <v>365</v>
      </c>
      <c r="F194" s="21">
        <v>83</v>
      </c>
      <c r="G194" s="13">
        <v>87.91666666666667</v>
      </c>
      <c r="H194" s="13">
        <f t="shared" si="4"/>
        <v>434.6666666666667</v>
      </c>
      <c r="I194" s="13">
        <f t="shared" si="5"/>
        <v>392.8666666666667</v>
      </c>
      <c r="J194" s="6">
        <v>1</v>
      </c>
      <c r="K194" s="7" t="s">
        <v>19</v>
      </c>
      <c r="L194" s="7" t="s">
        <v>20</v>
      </c>
      <c r="M194" s="29" t="s">
        <v>398</v>
      </c>
      <c r="N194" s="7"/>
    </row>
    <row r="195" spans="1:14" s="2" customFormat="1" ht="25.5" customHeight="1">
      <c r="A195" s="6" t="s">
        <v>395</v>
      </c>
      <c r="B195" s="7" t="s">
        <v>16</v>
      </c>
      <c r="C195" s="9" t="s">
        <v>399</v>
      </c>
      <c r="D195" s="17" t="s">
        <v>400</v>
      </c>
      <c r="E195" s="9">
        <v>351</v>
      </c>
      <c r="F195" s="21">
        <v>93</v>
      </c>
      <c r="G195" s="13">
        <v>89.66666666666667</v>
      </c>
      <c r="H195" s="13">
        <f t="shared" si="4"/>
        <v>451.6666666666667</v>
      </c>
      <c r="I195" s="13">
        <f t="shared" si="5"/>
        <v>391.26666666666665</v>
      </c>
      <c r="J195" s="6">
        <v>2</v>
      </c>
      <c r="K195" s="7" t="s">
        <v>19</v>
      </c>
      <c r="L195" s="10"/>
      <c r="M195" s="29"/>
      <c r="N195" s="7" t="s">
        <v>115</v>
      </c>
    </row>
    <row r="196" spans="1:14" s="2" customFormat="1" ht="25.5" customHeight="1">
      <c r="A196" s="6" t="s">
        <v>395</v>
      </c>
      <c r="B196" s="7" t="s">
        <v>16</v>
      </c>
      <c r="C196" s="9" t="s">
        <v>401</v>
      </c>
      <c r="D196" s="17" t="s">
        <v>402</v>
      </c>
      <c r="E196" s="9">
        <v>347</v>
      </c>
      <c r="F196" s="21">
        <v>91</v>
      </c>
      <c r="G196" s="13">
        <v>89.66666666666667</v>
      </c>
      <c r="H196" s="13">
        <f aca="true" t="shared" si="6" ref="H196:H259">F196+(G196*4)</f>
        <v>449.6666666666667</v>
      </c>
      <c r="I196" s="13">
        <f aca="true" t="shared" si="7" ref="I196:I259">E196*0.6+H196*0.4</f>
        <v>388.06666666666666</v>
      </c>
      <c r="J196" s="6">
        <v>3</v>
      </c>
      <c r="K196" s="7" t="s">
        <v>19</v>
      </c>
      <c r="L196" s="7" t="s">
        <v>20</v>
      </c>
      <c r="M196" s="29" t="s">
        <v>403</v>
      </c>
      <c r="N196" s="7"/>
    </row>
    <row r="197" spans="1:14" s="2" customFormat="1" ht="25.5" customHeight="1">
      <c r="A197" s="6" t="s">
        <v>395</v>
      </c>
      <c r="B197" s="7" t="s">
        <v>16</v>
      </c>
      <c r="C197" s="9" t="s">
        <v>404</v>
      </c>
      <c r="D197" s="17" t="s">
        <v>405</v>
      </c>
      <c r="E197" s="9">
        <v>328</v>
      </c>
      <c r="F197" s="21">
        <v>80</v>
      </c>
      <c r="G197" s="13">
        <v>89.66666666666667</v>
      </c>
      <c r="H197" s="13">
        <f t="shared" si="6"/>
        <v>438.6666666666667</v>
      </c>
      <c r="I197" s="13">
        <f t="shared" si="7"/>
        <v>372.26666666666665</v>
      </c>
      <c r="J197" s="6">
        <v>4</v>
      </c>
      <c r="K197" s="7" t="s">
        <v>19</v>
      </c>
      <c r="L197" s="7" t="s">
        <v>20</v>
      </c>
      <c r="M197" s="29" t="s">
        <v>406</v>
      </c>
      <c r="N197" s="7"/>
    </row>
    <row r="198" spans="1:14" s="2" customFormat="1" ht="25.5" customHeight="1">
      <c r="A198" s="6" t="s">
        <v>395</v>
      </c>
      <c r="B198" s="7" t="s">
        <v>16</v>
      </c>
      <c r="C198" s="9" t="s">
        <v>407</v>
      </c>
      <c r="D198" s="17" t="s">
        <v>408</v>
      </c>
      <c r="E198" s="9">
        <v>342</v>
      </c>
      <c r="F198" s="21">
        <v>80</v>
      </c>
      <c r="G198" s="13">
        <v>84</v>
      </c>
      <c r="H198" s="13">
        <f t="shared" si="6"/>
        <v>416</v>
      </c>
      <c r="I198" s="13">
        <f t="shared" si="7"/>
        <v>371.6</v>
      </c>
      <c r="J198" s="6">
        <v>5</v>
      </c>
      <c r="K198" s="7" t="s">
        <v>19</v>
      </c>
      <c r="L198" s="7" t="s">
        <v>20</v>
      </c>
      <c r="M198" s="29"/>
      <c r="N198" s="7"/>
    </row>
    <row r="199" spans="1:14" s="2" customFormat="1" ht="25.5" customHeight="1">
      <c r="A199" s="6" t="s">
        <v>395</v>
      </c>
      <c r="B199" s="7" t="s">
        <v>16</v>
      </c>
      <c r="C199" s="9" t="s">
        <v>409</v>
      </c>
      <c r="D199" s="17" t="s">
        <v>410</v>
      </c>
      <c r="E199" s="9">
        <v>333</v>
      </c>
      <c r="F199" s="21">
        <v>85</v>
      </c>
      <c r="G199" s="13">
        <v>85.83333333333333</v>
      </c>
      <c r="H199" s="13">
        <f t="shared" si="6"/>
        <v>428.3333333333333</v>
      </c>
      <c r="I199" s="13">
        <f t="shared" si="7"/>
        <v>371.1333333333333</v>
      </c>
      <c r="J199" s="6">
        <v>6</v>
      </c>
      <c r="K199" s="7" t="s">
        <v>19</v>
      </c>
      <c r="L199" s="7" t="s">
        <v>20</v>
      </c>
      <c r="M199" s="29" t="s">
        <v>406</v>
      </c>
      <c r="N199" s="7"/>
    </row>
    <row r="200" spans="1:14" s="2" customFormat="1" ht="25.5" customHeight="1">
      <c r="A200" s="6" t="s">
        <v>395</v>
      </c>
      <c r="B200" s="7" t="s">
        <v>16</v>
      </c>
      <c r="C200" s="9" t="s">
        <v>411</v>
      </c>
      <c r="D200" s="17" t="s">
        <v>412</v>
      </c>
      <c r="E200" s="9">
        <v>328</v>
      </c>
      <c r="F200" s="21">
        <v>85</v>
      </c>
      <c r="G200" s="13">
        <v>87.33333333333333</v>
      </c>
      <c r="H200" s="13">
        <f t="shared" si="6"/>
        <v>434.3333333333333</v>
      </c>
      <c r="I200" s="13">
        <f t="shared" si="7"/>
        <v>370.5333333333333</v>
      </c>
      <c r="J200" s="6">
        <v>7</v>
      </c>
      <c r="K200" s="7" t="s">
        <v>19</v>
      </c>
      <c r="L200" s="7" t="s">
        <v>20</v>
      </c>
      <c r="M200" s="29" t="s">
        <v>398</v>
      </c>
      <c r="N200" s="7"/>
    </row>
    <row r="201" spans="1:14" s="2" customFormat="1" ht="25.5" customHeight="1">
      <c r="A201" s="6" t="s">
        <v>395</v>
      </c>
      <c r="B201" s="7" t="s">
        <v>16</v>
      </c>
      <c r="C201" s="9" t="s">
        <v>413</v>
      </c>
      <c r="D201" s="17" t="s">
        <v>414</v>
      </c>
      <c r="E201" s="9">
        <v>323</v>
      </c>
      <c r="F201" s="21">
        <v>88</v>
      </c>
      <c r="G201" s="13">
        <v>86.75</v>
      </c>
      <c r="H201" s="13">
        <f t="shared" si="6"/>
        <v>435</v>
      </c>
      <c r="I201" s="13">
        <f t="shared" si="7"/>
        <v>367.79999999999995</v>
      </c>
      <c r="J201" s="6">
        <v>8</v>
      </c>
      <c r="K201" s="7" t="s">
        <v>19</v>
      </c>
      <c r="L201" s="7" t="s">
        <v>20</v>
      </c>
      <c r="M201" s="29"/>
      <c r="N201" s="7"/>
    </row>
    <row r="202" spans="1:14" s="2" customFormat="1" ht="25.5" customHeight="1">
      <c r="A202" s="6" t="s">
        <v>395</v>
      </c>
      <c r="B202" s="7" t="s">
        <v>16</v>
      </c>
      <c r="C202" s="9" t="s">
        <v>415</v>
      </c>
      <c r="D202" s="17" t="s">
        <v>416</v>
      </c>
      <c r="E202" s="9">
        <v>326</v>
      </c>
      <c r="F202" s="21">
        <v>80</v>
      </c>
      <c r="G202" s="13">
        <v>85.16666666666667</v>
      </c>
      <c r="H202" s="13">
        <f t="shared" si="6"/>
        <v>420.6666666666667</v>
      </c>
      <c r="I202" s="13">
        <f t="shared" si="7"/>
        <v>363.8666666666667</v>
      </c>
      <c r="J202" s="6">
        <v>9</v>
      </c>
      <c r="K202" s="7" t="s">
        <v>19</v>
      </c>
      <c r="L202" s="7" t="s">
        <v>20</v>
      </c>
      <c r="M202" s="29" t="s">
        <v>403</v>
      </c>
      <c r="N202" s="7"/>
    </row>
    <row r="203" spans="1:14" s="2" customFormat="1" ht="25.5" customHeight="1">
      <c r="A203" s="6" t="s">
        <v>395</v>
      </c>
      <c r="B203" s="7" t="s">
        <v>16</v>
      </c>
      <c r="C203" s="9" t="s">
        <v>417</v>
      </c>
      <c r="D203" s="17" t="s">
        <v>418</v>
      </c>
      <c r="E203" s="9">
        <v>315</v>
      </c>
      <c r="F203" s="21">
        <v>79</v>
      </c>
      <c r="G203" s="13">
        <v>85.83333333333333</v>
      </c>
      <c r="H203" s="13">
        <f t="shared" si="6"/>
        <v>422.3333333333333</v>
      </c>
      <c r="I203" s="13">
        <f t="shared" si="7"/>
        <v>357.93333333333334</v>
      </c>
      <c r="J203" s="6">
        <v>10</v>
      </c>
      <c r="K203" s="7" t="s">
        <v>19</v>
      </c>
      <c r="L203" s="7" t="s">
        <v>20</v>
      </c>
      <c r="M203" s="29" t="s">
        <v>419</v>
      </c>
      <c r="N203" s="7"/>
    </row>
    <row r="204" spans="1:14" s="2" customFormat="1" ht="25.5" customHeight="1">
      <c r="A204" s="6" t="s">
        <v>395</v>
      </c>
      <c r="B204" s="7" t="s">
        <v>16</v>
      </c>
      <c r="C204" s="9" t="s">
        <v>420</v>
      </c>
      <c r="D204" s="17" t="s">
        <v>421</v>
      </c>
      <c r="E204" s="9">
        <v>301</v>
      </c>
      <c r="F204" s="21">
        <v>75</v>
      </c>
      <c r="G204" s="13">
        <v>91.66666666666667</v>
      </c>
      <c r="H204" s="13">
        <f t="shared" si="6"/>
        <v>441.6666666666667</v>
      </c>
      <c r="I204" s="13">
        <f t="shared" si="7"/>
        <v>357.26666666666665</v>
      </c>
      <c r="J204" s="6">
        <v>11</v>
      </c>
      <c r="K204" s="7" t="s">
        <v>19</v>
      </c>
      <c r="L204" s="7" t="s">
        <v>20</v>
      </c>
      <c r="M204" s="29" t="s">
        <v>403</v>
      </c>
      <c r="N204" s="7"/>
    </row>
    <row r="205" spans="1:14" s="2" customFormat="1" ht="25.5" customHeight="1">
      <c r="A205" s="6" t="s">
        <v>395</v>
      </c>
      <c r="B205" s="7" t="s">
        <v>16</v>
      </c>
      <c r="C205" s="9" t="s">
        <v>422</v>
      </c>
      <c r="D205" s="17" t="s">
        <v>423</v>
      </c>
      <c r="E205" s="9">
        <v>306</v>
      </c>
      <c r="F205" s="21">
        <v>85</v>
      </c>
      <c r="G205" s="13">
        <v>85.66666666666667</v>
      </c>
      <c r="H205" s="13">
        <f t="shared" si="6"/>
        <v>427.6666666666667</v>
      </c>
      <c r="I205" s="13">
        <f t="shared" si="7"/>
        <v>354.6666666666667</v>
      </c>
      <c r="J205" s="6">
        <v>12</v>
      </c>
      <c r="K205" s="7" t="s">
        <v>19</v>
      </c>
      <c r="L205" s="7" t="s">
        <v>20</v>
      </c>
      <c r="M205" s="29" t="s">
        <v>398</v>
      </c>
      <c r="N205" s="7"/>
    </row>
    <row r="206" spans="1:14" s="2" customFormat="1" ht="25.5" customHeight="1">
      <c r="A206" s="6" t="s">
        <v>395</v>
      </c>
      <c r="B206" s="7" t="s">
        <v>16</v>
      </c>
      <c r="C206" s="9" t="s">
        <v>424</v>
      </c>
      <c r="D206" s="17" t="s">
        <v>425</v>
      </c>
      <c r="E206" s="9">
        <v>312</v>
      </c>
      <c r="F206" s="21">
        <v>80</v>
      </c>
      <c r="G206" s="13">
        <v>82</v>
      </c>
      <c r="H206" s="13">
        <f t="shared" si="6"/>
        <v>408</v>
      </c>
      <c r="I206" s="13">
        <f t="shared" si="7"/>
        <v>350.4</v>
      </c>
      <c r="J206" s="6">
        <v>13</v>
      </c>
      <c r="K206" s="7" t="s">
        <v>19</v>
      </c>
      <c r="L206" s="7" t="s">
        <v>20</v>
      </c>
      <c r="M206" s="29" t="s">
        <v>403</v>
      </c>
      <c r="N206" s="7"/>
    </row>
    <row r="207" spans="1:14" s="2" customFormat="1" ht="25.5" customHeight="1">
      <c r="A207" s="6" t="s">
        <v>395</v>
      </c>
      <c r="B207" s="7" t="s">
        <v>16</v>
      </c>
      <c r="C207" s="9" t="s">
        <v>426</v>
      </c>
      <c r="D207" s="17" t="s">
        <v>427</v>
      </c>
      <c r="E207" s="9">
        <v>304</v>
      </c>
      <c r="F207" s="21">
        <v>80</v>
      </c>
      <c r="G207" s="13">
        <v>84.83333333333333</v>
      </c>
      <c r="H207" s="13">
        <f t="shared" si="6"/>
        <v>419.3333333333333</v>
      </c>
      <c r="I207" s="13">
        <f t="shared" si="7"/>
        <v>350.1333333333333</v>
      </c>
      <c r="J207" s="6">
        <v>14</v>
      </c>
      <c r="K207" s="7" t="s">
        <v>19</v>
      </c>
      <c r="L207" s="7" t="s">
        <v>20</v>
      </c>
      <c r="M207" s="29" t="s">
        <v>403</v>
      </c>
      <c r="N207" s="7"/>
    </row>
    <row r="208" spans="1:14" s="2" customFormat="1" ht="25.5" customHeight="1">
      <c r="A208" s="6" t="s">
        <v>395</v>
      </c>
      <c r="B208" s="7" t="s">
        <v>16</v>
      </c>
      <c r="C208" s="9" t="s">
        <v>428</v>
      </c>
      <c r="D208" s="17" t="s">
        <v>429</v>
      </c>
      <c r="E208" s="9">
        <v>294</v>
      </c>
      <c r="F208" s="21">
        <v>80</v>
      </c>
      <c r="G208" s="13">
        <v>86.16666666666667</v>
      </c>
      <c r="H208" s="13">
        <f t="shared" si="6"/>
        <v>424.6666666666667</v>
      </c>
      <c r="I208" s="13">
        <f t="shared" si="7"/>
        <v>346.26666666666665</v>
      </c>
      <c r="J208" s="6">
        <v>15</v>
      </c>
      <c r="K208" s="7" t="s">
        <v>19</v>
      </c>
      <c r="L208" s="7" t="s">
        <v>20</v>
      </c>
      <c r="M208" s="29"/>
      <c r="N208" s="7"/>
    </row>
    <row r="209" spans="1:14" s="2" customFormat="1" ht="25.5" customHeight="1">
      <c r="A209" s="6" t="s">
        <v>395</v>
      </c>
      <c r="B209" s="7" t="s">
        <v>16</v>
      </c>
      <c r="C209" s="9" t="s">
        <v>430</v>
      </c>
      <c r="D209" s="17" t="s">
        <v>431</v>
      </c>
      <c r="E209" s="9">
        <v>301</v>
      </c>
      <c r="F209" s="21">
        <v>90</v>
      </c>
      <c r="G209" s="13">
        <v>80.66666666666667</v>
      </c>
      <c r="H209" s="13">
        <f t="shared" si="6"/>
        <v>412.6666666666667</v>
      </c>
      <c r="I209" s="13">
        <f t="shared" si="7"/>
        <v>345.6666666666667</v>
      </c>
      <c r="J209" s="6">
        <v>16</v>
      </c>
      <c r="K209" s="7" t="s">
        <v>19</v>
      </c>
      <c r="L209" s="7" t="s">
        <v>20</v>
      </c>
      <c r="M209" s="29" t="s">
        <v>398</v>
      </c>
      <c r="N209" s="7"/>
    </row>
    <row r="210" spans="1:14" s="2" customFormat="1" ht="25.5" customHeight="1">
      <c r="A210" s="6" t="s">
        <v>395</v>
      </c>
      <c r="B210" s="7" t="s">
        <v>16</v>
      </c>
      <c r="C210" s="9" t="s">
        <v>432</v>
      </c>
      <c r="D210" s="17" t="s">
        <v>433</v>
      </c>
      <c r="E210" s="9">
        <v>288</v>
      </c>
      <c r="F210" s="21">
        <v>90</v>
      </c>
      <c r="G210" s="13">
        <v>85.25</v>
      </c>
      <c r="H210" s="13">
        <f t="shared" si="6"/>
        <v>431</v>
      </c>
      <c r="I210" s="13">
        <f t="shared" si="7"/>
        <v>345.2</v>
      </c>
      <c r="J210" s="6">
        <v>17</v>
      </c>
      <c r="K210" s="7" t="s">
        <v>19</v>
      </c>
      <c r="L210" s="7" t="s">
        <v>20</v>
      </c>
      <c r="M210" s="29" t="s">
        <v>403</v>
      </c>
      <c r="N210" s="7"/>
    </row>
    <row r="211" spans="1:14" s="2" customFormat="1" ht="25.5" customHeight="1">
      <c r="A211" s="6" t="s">
        <v>395</v>
      </c>
      <c r="B211" s="7" t="s">
        <v>16</v>
      </c>
      <c r="C211" s="9" t="s">
        <v>434</v>
      </c>
      <c r="D211" s="17" t="s">
        <v>435</v>
      </c>
      <c r="E211" s="9">
        <v>300</v>
      </c>
      <c r="F211" s="21">
        <v>85</v>
      </c>
      <c r="G211" s="13">
        <v>80.66666666666667</v>
      </c>
      <c r="H211" s="13">
        <f t="shared" si="6"/>
        <v>407.6666666666667</v>
      </c>
      <c r="I211" s="13">
        <f t="shared" si="7"/>
        <v>343.0666666666667</v>
      </c>
      <c r="J211" s="6">
        <v>18</v>
      </c>
      <c r="K211" s="7" t="s">
        <v>19</v>
      </c>
      <c r="L211" s="7" t="s">
        <v>20</v>
      </c>
      <c r="M211" s="29"/>
      <c r="N211" s="7"/>
    </row>
    <row r="212" spans="1:14" s="2" customFormat="1" ht="25.5" customHeight="1">
      <c r="A212" s="6" t="s">
        <v>395</v>
      </c>
      <c r="B212" s="7" t="s">
        <v>16</v>
      </c>
      <c r="C212" s="23" t="s">
        <v>436</v>
      </c>
      <c r="D212" s="17" t="s">
        <v>437</v>
      </c>
      <c r="E212" s="9">
        <v>286</v>
      </c>
      <c r="F212" s="21">
        <v>80</v>
      </c>
      <c r="G212" s="13">
        <v>86.25</v>
      </c>
      <c r="H212" s="13">
        <f t="shared" si="6"/>
        <v>425</v>
      </c>
      <c r="I212" s="13">
        <f t="shared" si="7"/>
        <v>341.6</v>
      </c>
      <c r="J212" s="6">
        <v>19</v>
      </c>
      <c r="K212" s="7" t="s">
        <v>19</v>
      </c>
      <c r="L212" s="7" t="s">
        <v>20</v>
      </c>
      <c r="M212" s="30" t="s">
        <v>438</v>
      </c>
      <c r="N212" s="7"/>
    </row>
    <row r="213" spans="1:14" s="2" customFormat="1" ht="25.5" customHeight="1">
      <c r="A213" s="6" t="s">
        <v>395</v>
      </c>
      <c r="B213" s="7" t="s">
        <v>16</v>
      </c>
      <c r="C213" s="9" t="s">
        <v>439</v>
      </c>
      <c r="D213" s="17" t="s">
        <v>440</v>
      </c>
      <c r="E213" s="9">
        <v>297</v>
      </c>
      <c r="F213" s="21">
        <v>75</v>
      </c>
      <c r="G213" s="13">
        <v>81</v>
      </c>
      <c r="H213" s="13">
        <f t="shared" si="6"/>
        <v>399</v>
      </c>
      <c r="I213" s="13">
        <f t="shared" si="7"/>
        <v>337.8</v>
      </c>
      <c r="J213" s="6">
        <v>20</v>
      </c>
      <c r="K213" s="7" t="s">
        <v>19</v>
      </c>
      <c r="L213" s="7" t="s">
        <v>20</v>
      </c>
      <c r="M213" s="29" t="s">
        <v>403</v>
      </c>
      <c r="N213" s="7"/>
    </row>
    <row r="214" spans="1:14" s="2" customFormat="1" ht="25.5" customHeight="1">
      <c r="A214" s="6" t="s">
        <v>395</v>
      </c>
      <c r="B214" s="7" t="s">
        <v>16</v>
      </c>
      <c r="C214" s="9" t="s">
        <v>441</v>
      </c>
      <c r="D214" s="17" t="s">
        <v>442</v>
      </c>
      <c r="E214" s="9">
        <v>284</v>
      </c>
      <c r="F214" s="21">
        <v>80</v>
      </c>
      <c r="G214" s="13">
        <v>84.08333333333333</v>
      </c>
      <c r="H214" s="13">
        <f t="shared" si="6"/>
        <v>416.3333333333333</v>
      </c>
      <c r="I214" s="13">
        <f t="shared" si="7"/>
        <v>336.93333333333334</v>
      </c>
      <c r="J214" s="6">
        <v>21</v>
      </c>
      <c r="K214" s="7" t="s">
        <v>19</v>
      </c>
      <c r="L214" s="7" t="s">
        <v>20</v>
      </c>
      <c r="M214" s="29" t="s">
        <v>398</v>
      </c>
      <c r="N214" s="7"/>
    </row>
    <row r="215" spans="1:14" s="2" customFormat="1" ht="25.5" customHeight="1">
      <c r="A215" s="6" t="s">
        <v>395</v>
      </c>
      <c r="B215" s="7" t="s">
        <v>16</v>
      </c>
      <c r="C215" s="9" t="s">
        <v>443</v>
      </c>
      <c r="D215" s="17" t="s">
        <v>444</v>
      </c>
      <c r="E215" s="9">
        <v>275</v>
      </c>
      <c r="F215" s="21">
        <v>85</v>
      </c>
      <c r="G215" s="13">
        <v>86.16666666666667</v>
      </c>
      <c r="H215" s="13">
        <f t="shared" si="6"/>
        <v>429.6666666666667</v>
      </c>
      <c r="I215" s="13">
        <f t="shared" si="7"/>
        <v>336.8666666666667</v>
      </c>
      <c r="J215" s="6">
        <v>22</v>
      </c>
      <c r="K215" s="7" t="s">
        <v>19</v>
      </c>
      <c r="L215" s="7" t="s">
        <v>20</v>
      </c>
      <c r="M215" s="29" t="s">
        <v>403</v>
      </c>
      <c r="N215" s="7"/>
    </row>
    <row r="216" spans="1:14" s="2" customFormat="1" ht="25.5" customHeight="1">
      <c r="A216" s="6" t="s">
        <v>395</v>
      </c>
      <c r="B216" s="7" t="s">
        <v>16</v>
      </c>
      <c r="C216" s="6" t="s">
        <v>445</v>
      </c>
      <c r="D216" s="6" t="s">
        <v>446</v>
      </c>
      <c r="E216" s="9">
        <v>275</v>
      </c>
      <c r="F216" s="21">
        <v>79</v>
      </c>
      <c r="G216" s="13">
        <v>85.66666666666667</v>
      </c>
      <c r="H216" s="13">
        <f t="shared" si="6"/>
        <v>421.6666666666667</v>
      </c>
      <c r="I216" s="13">
        <f t="shared" si="7"/>
        <v>333.6666666666667</v>
      </c>
      <c r="J216" s="6">
        <v>23</v>
      </c>
      <c r="K216" s="7" t="s">
        <v>19</v>
      </c>
      <c r="L216" s="7" t="s">
        <v>20</v>
      </c>
      <c r="M216" s="29" t="s">
        <v>398</v>
      </c>
      <c r="N216" s="7"/>
    </row>
    <row r="217" spans="1:14" s="2" customFormat="1" ht="25.5" customHeight="1">
      <c r="A217" s="6" t="s">
        <v>395</v>
      </c>
      <c r="B217" s="7" t="s">
        <v>16</v>
      </c>
      <c r="C217" s="9" t="s">
        <v>447</v>
      </c>
      <c r="D217" s="17" t="s">
        <v>448</v>
      </c>
      <c r="E217" s="9">
        <v>285</v>
      </c>
      <c r="F217" s="21">
        <v>70</v>
      </c>
      <c r="G217" s="13">
        <v>83.66666666666667</v>
      </c>
      <c r="H217" s="13">
        <f t="shared" si="6"/>
        <v>404.6666666666667</v>
      </c>
      <c r="I217" s="13">
        <f t="shared" si="7"/>
        <v>332.8666666666667</v>
      </c>
      <c r="J217" s="6">
        <v>24</v>
      </c>
      <c r="K217" s="7" t="s">
        <v>19</v>
      </c>
      <c r="L217" s="7" t="s">
        <v>20</v>
      </c>
      <c r="M217" s="29"/>
      <c r="N217" s="7"/>
    </row>
    <row r="218" spans="1:14" s="2" customFormat="1" ht="25.5" customHeight="1">
      <c r="A218" s="6" t="s">
        <v>395</v>
      </c>
      <c r="B218" s="7" t="s">
        <v>16</v>
      </c>
      <c r="C218" s="9" t="s">
        <v>449</v>
      </c>
      <c r="D218" s="17" t="s">
        <v>450</v>
      </c>
      <c r="E218" s="9">
        <v>268</v>
      </c>
      <c r="F218" s="21">
        <v>82</v>
      </c>
      <c r="G218" s="13">
        <v>85.5</v>
      </c>
      <c r="H218" s="13">
        <f t="shared" si="6"/>
        <v>424</v>
      </c>
      <c r="I218" s="13">
        <f t="shared" si="7"/>
        <v>330.4</v>
      </c>
      <c r="J218" s="6">
        <v>25</v>
      </c>
      <c r="K218" s="7" t="s">
        <v>19</v>
      </c>
      <c r="L218" s="7" t="s">
        <v>20</v>
      </c>
      <c r="M218" s="29" t="s">
        <v>419</v>
      </c>
      <c r="N218" s="7"/>
    </row>
    <row r="219" spans="1:14" s="2" customFormat="1" ht="25.5" customHeight="1">
      <c r="A219" s="6" t="s">
        <v>395</v>
      </c>
      <c r="B219" s="7" t="s">
        <v>16</v>
      </c>
      <c r="C219" s="9" t="s">
        <v>451</v>
      </c>
      <c r="D219" s="17" t="s">
        <v>452</v>
      </c>
      <c r="E219" s="9">
        <v>267</v>
      </c>
      <c r="F219" s="21">
        <v>83</v>
      </c>
      <c r="G219" s="13">
        <v>85</v>
      </c>
      <c r="H219" s="13">
        <f t="shared" si="6"/>
        <v>423</v>
      </c>
      <c r="I219" s="13">
        <f t="shared" si="7"/>
        <v>329.4</v>
      </c>
      <c r="J219" s="6">
        <v>26</v>
      </c>
      <c r="K219" s="7" t="s">
        <v>19</v>
      </c>
      <c r="L219" s="7" t="s">
        <v>20</v>
      </c>
      <c r="M219" s="29" t="s">
        <v>403</v>
      </c>
      <c r="N219" s="7"/>
    </row>
    <row r="220" spans="1:14" s="2" customFormat="1" ht="25.5" customHeight="1">
      <c r="A220" s="6" t="s">
        <v>395</v>
      </c>
      <c r="B220" s="7" t="s">
        <v>16</v>
      </c>
      <c r="C220" s="9" t="s">
        <v>453</v>
      </c>
      <c r="D220" s="17" t="s">
        <v>454</v>
      </c>
      <c r="E220" s="9">
        <v>273</v>
      </c>
      <c r="F220" s="21">
        <v>80</v>
      </c>
      <c r="G220" s="13">
        <v>83.16666666666667</v>
      </c>
      <c r="H220" s="13">
        <f t="shared" si="6"/>
        <v>412.6666666666667</v>
      </c>
      <c r="I220" s="13">
        <f t="shared" si="7"/>
        <v>328.8666666666667</v>
      </c>
      <c r="J220" s="6">
        <v>27</v>
      </c>
      <c r="K220" s="7" t="s">
        <v>19</v>
      </c>
      <c r="L220" s="7" t="s">
        <v>20</v>
      </c>
      <c r="M220" s="29" t="s">
        <v>419</v>
      </c>
      <c r="N220" s="7"/>
    </row>
    <row r="221" spans="1:14" s="2" customFormat="1" ht="25.5" customHeight="1">
      <c r="A221" s="6" t="s">
        <v>395</v>
      </c>
      <c r="B221" s="7" t="s">
        <v>16</v>
      </c>
      <c r="C221" s="9" t="s">
        <v>455</v>
      </c>
      <c r="D221" s="17" t="s">
        <v>456</v>
      </c>
      <c r="E221" s="9">
        <v>288</v>
      </c>
      <c r="F221" s="21">
        <v>70</v>
      </c>
      <c r="G221" s="13">
        <v>79.83333333333333</v>
      </c>
      <c r="H221" s="13">
        <f t="shared" si="6"/>
        <v>389.3333333333333</v>
      </c>
      <c r="I221" s="13">
        <f t="shared" si="7"/>
        <v>328.5333333333333</v>
      </c>
      <c r="J221" s="6">
        <v>28</v>
      </c>
      <c r="K221" s="7" t="s">
        <v>19</v>
      </c>
      <c r="L221" s="7" t="s">
        <v>20</v>
      </c>
      <c r="M221" s="29"/>
      <c r="N221" s="7"/>
    </row>
    <row r="222" spans="1:14" s="2" customFormat="1" ht="25.5" customHeight="1">
      <c r="A222" s="6" t="s">
        <v>395</v>
      </c>
      <c r="B222" s="7" t="s">
        <v>16</v>
      </c>
      <c r="C222" s="9" t="s">
        <v>457</v>
      </c>
      <c r="D222" s="17" t="s">
        <v>458</v>
      </c>
      <c r="E222" s="9">
        <v>259</v>
      </c>
      <c r="F222" s="21">
        <v>75</v>
      </c>
      <c r="G222" s="13">
        <v>85.08333333333333</v>
      </c>
      <c r="H222" s="13">
        <f t="shared" si="6"/>
        <v>415.3333333333333</v>
      </c>
      <c r="I222" s="13">
        <f t="shared" si="7"/>
        <v>321.5333333333333</v>
      </c>
      <c r="J222" s="6">
        <v>29</v>
      </c>
      <c r="K222" s="7" t="s">
        <v>19</v>
      </c>
      <c r="L222" s="7" t="s">
        <v>20</v>
      </c>
      <c r="M222" s="29" t="s">
        <v>419</v>
      </c>
      <c r="N222" s="7"/>
    </row>
    <row r="223" spans="1:14" s="2" customFormat="1" ht="25.5" customHeight="1">
      <c r="A223" s="6" t="s">
        <v>395</v>
      </c>
      <c r="B223" s="6" t="s">
        <v>16</v>
      </c>
      <c r="C223" s="24">
        <v>100190013063116</v>
      </c>
      <c r="D223" s="17" t="s">
        <v>459</v>
      </c>
      <c r="E223" s="9">
        <v>336</v>
      </c>
      <c r="F223" s="6">
        <v>85</v>
      </c>
      <c r="G223" s="13">
        <v>85.63636363636364</v>
      </c>
      <c r="H223" s="13">
        <f t="shared" si="6"/>
        <v>427.54545454545456</v>
      </c>
      <c r="I223" s="13">
        <f t="shared" si="7"/>
        <v>372.6181818181818</v>
      </c>
      <c r="J223" s="6">
        <v>1</v>
      </c>
      <c r="K223" s="6" t="s">
        <v>19</v>
      </c>
      <c r="L223" s="7" t="s">
        <v>20</v>
      </c>
      <c r="M223" s="6" t="s">
        <v>460</v>
      </c>
      <c r="N223" s="7"/>
    </row>
    <row r="224" spans="1:14" s="2" customFormat="1" ht="25.5" customHeight="1">
      <c r="A224" s="6" t="s">
        <v>395</v>
      </c>
      <c r="B224" s="6" t="s">
        <v>16</v>
      </c>
      <c r="C224" s="24" t="s">
        <v>461</v>
      </c>
      <c r="D224" s="25" t="s">
        <v>462</v>
      </c>
      <c r="E224" s="26">
        <v>324</v>
      </c>
      <c r="F224" s="6">
        <v>70</v>
      </c>
      <c r="G224" s="13">
        <v>87.9090909090909</v>
      </c>
      <c r="H224" s="13">
        <f t="shared" si="6"/>
        <v>421.6363636363636</v>
      </c>
      <c r="I224" s="13">
        <f t="shared" si="7"/>
        <v>363.05454545454546</v>
      </c>
      <c r="J224" s="6">
        <v>2</v>
      </c>
      <c r="K224" s="6" t="s">
        <v>19</v>
      </c>
      <c r="L224" s="7" t="s">
        <v>20</v>
      </c>
      <c r="M224" s="6" t="s">
        <v>460</v>
      </c>
      <c r="N224" s="7"/>
    </row>
    <row r="225" spans="1:14" s="2" customFormat="1" ht="25.5" customHeight="1">
      <c r="A225" s="6" t="s">
        <v>395</v>
      </c>
      <c r="B225" s="6" t="s">
        <v>16</v>
      </c>
      <c r="C225" s="24" t="s">
        <v>463</v>
      </c>
      <c r="D225" s="17" t="s">
        <v>464</v>
      </c>
      <c r="E225" s="9">
        <v>316</v>
      </c>
      <c r="F225" s="6">
        <v>88</v>
      </c>
      <c r="G225" s="13">
        <v>86.36363636363636</v>
      </c>
      <c r="H225" s="13">
        <f t="shared" si="6"/>
        <v>433.45454545454544</v>
      </c>
      <c r="I225" s="13">
        <f t="shared" si="7"/>
        <v>362.9818181818182</v>
      </c>
      <c r="J225" s="6">
        <v>3</v>
      </c>
      <c r="K225" s="6" t="s">
        <v>19</v>
      </c>
      <c r="L225" s="7" t="s">
        <v>20</v>
      </c>
      <c r="M225" s="6" t="s">
        <v>460</v>
      </c>
      <c r="N225" s="7"/>
    </row>
    <row r="226" spans="1:14" s="2" customFormat="1" ht="25.5" customHeight="1">
      <c r="A226" s="6" t="s">
        <v>395</v>
      </c>
      <c r="B226" s="6" t="s">
        <v>16</v>
      </c>
      <c r="C226" s="24" t="s">
        <v>465</v>
      </c>
      <c r="D226" s="17" t="s">
        <v>466</v>
      </c>
      <c r="E226" s="9">
        <v>312</v>
      </c>
      <c r="F226" s="6">
        <v>85</v>
      </c>
      <c r="G226" s="13">
        <v>87.72727272727273</v>
      </c>
      <c r="H226" s="13">
        <f t="shared" si="6"/>
        <v>435.90909090909093</v>
      </c>
      <c r="I226" s="13">
        <f t="shared" si="7"/>
        <v>361.56363636363636</v>
      </c>
      <c r="J226" s="6">
        <v>4</v>
      </c>
      <c r="K226" s="6" t="s">
        <v>19</v>
      </c>
      <c r="L226" s="7" t="s">
        <v>20</v>
      </c>
      <c r="M226" s="6" t="s">
        <v>460</v>
      </c>
      <c r="N226" s="7"/>
    </row>
    <row r="227" spans="1:14" s="2" customFormat="1" ht="25.5" customHeight="1">
      <c r="A227" s="6" t="s">
        <v>395</v>
      </c>
      <c r="B227" s="6" t="s">
        <v>16</v>
      </c>
      <c r="C227" s="24" t="s">
        <v>467</v>
      </c>
      <c r="D227" s="17" t="s">
        <v>468</v>
      </c>
      <c r="E227" s="9">
        <v>309</v>
      </c>
      <c r="F227" s="6">
        <v>83</v>
      </c>
      <c r="G227" s="13">
        <v>89</v>
      </c>
      <c r="H227" s="13">
        <f t="shared" si="6"/>
        <v>439</v>
      </c>
      <c r="I227" s="13">
        <f t="shared" si="7"/>
        <v>361</v>
      </c>
      <c r="J227" s="6">
        <v>5</v>
      </c>
      <c r="K227" s="6" t="s">
        <v>19</v>
      </c>
      <c r="L227" s="7"/>
      <c r="M227" s="6"/>
      <c r="N227" s="7" t="s">
        <v>115</v>
      </c>
    </row>
    <row r="228" spans="1:14" s="2" customFormat="1" ht="25.5" customHeight="1">
      <c r="A228" s="6" t="s">
        <v>395</v>
      </c>
      <c r="B228" s="6" t="s">
        <v>16</v>
      </c>
      <c r="C228" s="24" t="s">
        <v>469</v>
      </c>
      <c r="D228" s="17" t="s">
        <v>470</v>
      </c>
      <c r="E228" s="9">
        <v>318</v>
      </c>
      <c r="F228" s="6">
        <v>75</v>
      </c>
      <c r="G228" s="13">
        <v>85.45454545454545</v>
      </c>
      <c r="H228" s="13">
        <f t="shared" si="6"/>
        <v>416.8181818181818</v>
      </c>
      <c r="I228" s="13">
        <f t="shared" si="7"/>
        <v>357.5272727272727</v>
      </c>
      <c r="J228" s="6">
        <v>6</v>
      </c>
      <c r="K228" s="6" t="s">
        <v>19</v>
      </c>
      <c r="L228" s="7" t="s">
        <v>20</v>
      </c>
      <c r="M228" s="6" t="s">
        <v>460</v>
      </c>
      <c r="N228" s="7"/>
    </row>
    <row r="229" spans="1:14" s="2" customFormat="1" ht="25.5" customHeight="1">
      <c r="A229" s="6" t="s">
        <v>395</v>
      </c>
      <c r="B229" s="6" t="s">
        <v>16</v>
      </c>
      <c r="C229" s="24">
        <v>107180611517290</v>
      </c>
      <c r="D229" s="17" t="s">
        <v>471</v>
      </c>
      <c r="E229" s="9">
        <v>309</v>
      </c>
      <c r="F229" s="6">
        <v>80</v>
      </c>
      <c r="G229" s="13">
        <v>86.54545454545455</v>
      </c>
      <c r="H229" s="13">
        <f t="shared" si="6"/>
        <v>426.1818181818182</v>
      </c>
      <c r="I229" s="13">
        <f t="shared" si="7"/>
        <v>355.8727272727273</v>
      </c>
      <c r="J229" s="6">
        <v>7</v>
      </c>
      <c r="K229" s="6" t="s">
        <v>19</v>
      </c>
      <c r="L229" s="7" t="s">
        <v>20</v>
      </c>
      <c r="M229" s="6" t="s">
        <v>460</v>
      </c>
      <c r="N229" s="7"/>
    </row>
    <row r="230" spans="1:242" s="2" customFormat="1" ht="25.5" customHeight="1">
      <c r="A230" s="6" t="s">
        <v>395</v>
      </c>
      <c r="B230" s="6" t="s">
        <v>16</v>
      </c>
      <c r="C230" s="24">
        <v>107120161150898</v>
      </c>
      <c r="D230" s="17" t="s">
        <v>472</v>
      </c>
      <c r="E230" s="9">
        <v>309</v>
      </c>
      <c r="F230" s="6">
        <v>73</v>
      </c>
      <c r="G230" s="13">
        <v>84.27272727272727</v>
      </c>
      <c r="H230" s="13">
        <f t="shared" si="6"/>
        <v>410.09090909090907</v>
      </c>
      <c r="I230" s="13">
        <f t="shared" si="7"/>
        <v>349.43636363636364</v>
      </c>
      <c r="J230" s="6">
        <v>8</v>
      </c>
      <c r="K230" s="6" t="s">
        <v>19</v>
      </c>
      <c r="L230" s="7" t="s">
        <v>20</v>
      </c>
      <c r="M230" s="6" t="s">
        <v>460</v>
      </c>
      <c r="N230" s="7"/>
      <c r="HO230" s="4"/>
      <c r="HP230" s="4"/>
      <c r="HQ230" s="4"/>
      <c r="HR230" s="4"/>
      <c r="HS230" s="4"/>
      <c r="HT230" s="4"/>
      <c r="HU230" s="4"/>
      <c r="HV230" s="4"/>
      <c r="HW230" s="4"/>
      <c r="HX230" s="4"/>
      <c r="HY230" s="4"/>
      <c r="HZ230" s="4"/>
      <c r="IA230" s="4"/>
      <c r="IB230" s="4"/>
      <c r="IC230" s="4"/>
      <c r="ID230" s="4"/>
      <c r="IE230" s="4"/>
      <c r="IF230" s="4"/>
      <c r="IG230" s="4"/>
      <c r="IH230" s="4"/>
    </row>
    <row r="231" spans="1:14" s="2" customFormat="1" ht="25.5" customHeight="1">
      <c r="A231" s="6" t="s">
        <v>395</v>
      </c>
      <c r="B231" s="6" t="s">
        <v>16</v>
      </c>
      <c r="C231" s="24" t="s">
        <v>473</v>
      </c>
      <c r="D231" s="17" t="s">
        <v>474</v>
      </c>
      <c r="E231" s="9">
        <v>305</v>
      </c>
      <c r="F231" s="6">
        <v>70</v>
      </c>
      <c r="G231" s="13">
        <v>84</v>
      </c>
      <c r="H231" s="13">
        <f t="shared" si="6"/>
        <v>406</v>
      </c>
      <c r="I231" s="13">
        <f t="shared" si="7"/>
        <v>345.4</v>
      </c>
      <c r="J231" s="6">
        <v>9</v>
      </c>
      <c r="K231" s="6" t="s">
        <v>19</v>
      </c>
      <c r="L231" s="7" t="s">
        <v>20</v>
      </c>
      <c r="M231" s="6" t="s">
        <v>460</v>
      </c>
      <c r="N231" s="7"/>
    </row>
    <row r="232" spans="1:14" s="2" customFormat="1" ht="25.5" customHeight="1">
      <c r="A232" s="6" t="s">
        <v>395</v>
      </c>
      <c r="B232" s="6" t="s">
        <v>16</v>
      </c>
      <c r="C232" s="24" t="s">
        <v>475</v>
      </c>
      <c r="D232" s="25" t="s">
        <v>476</v>
      </c>
      <c r="E232" s="26">
        <v>308</v>
      </c>
      <c r="F232" s="6">
        <v>75</v>
      </c>
      <c r="G232" s="13">
        <v>80.72727272727273</v>
      </c>
      <c r="H232" s="13">
        <f t="shared" si="6"/>
        <v>397.90909090909093</v>
      </c>
      <c r="I232" s="13">
        <f t="shared" si="7"/>
        <v>343.9636363636364</v>
      </c>
      <c r="J232" s="6">
        <v>10</v>
      </c>
      <c r="K232" s="6" t="s">
        <v>19</v>
      </c>
      <c r="L232" s="7" t="s">
        <v>20</v>
      </c>
      <c r="M232" s="6" t="s">
        <v>460</v>
      </c>
      <c r="N232" s="7"/>
    </row>
    <row r="233" spans="1:14" s="2" customFormat="1" ht="25.5" customHeight="1">
      <c r="A233" s="6" t="s">
        <v>395</v>
      </c>
      <c r="B233" s="6" t="s">
        <v>16</v>
      </c>
      <c r="C233" s="24" t="s">
        <v>477</v>
      </c>
      <c r="D233" s="25" t="s">
        <v>478</v>
      </c>
      <c r="E233" s="26">
        <v>316</v>
      </c>
      <c r="F233" s="6">
        <v>65</v>
      </c>
      <c r="G233" s="13">
        <v>79</v>
      </c>
      <c r="H233" s="13">
        <f t="shared" si="6"/>
        <v>381</v>
      </c>
      <c r="I233" s="13">
        <f t="shared" si="7"/>
        <v>342</v>
      </c>
      <c r="J233" s="6">
        <v>11</v>
      </c>
      <c r="K233" s="6" t="s">
        <v>19</v>
      </c>
      <c r="L233" s="7" t="s">
        <v>20</v>
      </c>
      <c r="M233" s="6" t="s">
        <v>460</v>
      </c>
      <c r="N233" s="7"/>
    </row>
    <row r="234" spans="1:14" s="2" customFormat="1" ht="25.5" customHeight="1">
      <c r="A234" s="6" t="s">
        <v>395</v>
      </c>
      <c r="B234" s="6" t="s">
        <v>16</v>
      </c>
      <c r="C234" s="24" t="s">
        <v>479</v>
      </c>
      <c r="D234" s="25" t="s">
        <v>480</v>
      </c>
      <c r="E234" s="26">
        <v>275</v>
      </c>
      <c r="F234" s="6">
        <v>80</v>
      </c>
      <c r="G234" s="13">
        <v>89</v>
      </c>
      <c r="H234" s="13">
        <f t="shared" si="6"/>
        <v>436</v>
      </c>
      <c r="I234" s="13">
        <f t="shared" si="7"/>
        <v>339.4</v>
      </c>
      <c r="J234" s="6">
        <v>12</v>
      </c>
      <c r="K234" s="6" t="s">
        <v>19</v>
      </c>
      <c r="L234" s="7" t="s">
        <v>20</v>
      </c>
      <c r="M234" s="6" t="s">
        <v>460</v>
      </c>
      <c r="N234" s="7"/>
    </row>
    <row r="235" spans="1:14" s="2" customFormat="1" ht="25.5" customHeight="1">
      <c r="A235" s="6" t="s">
        <v>395</v>
      </c>
      <c r="B235" s="6" t="s">
        <v>16</v>
      </c>
      <c r="C235" s="24" t="s">
        <v>481</v>
      </c>
      <c r="D235" s="25" t="s">
        <v>482</v>
      </c>
      <c r="E235" s="26">
        <v>278</v>
      </c>
      <c r="F235" s="6">
        <v>80</v>
      </c>
      <c r="G235" s="13">
        <v>86</v>
      </c>
      <c r="H235" s="13">
        <f t="shared" si="6"/>
        <v>424</v>
      </c>
      <c r="I235" s="13">
        <f t="shared" si="7"/>
        <v>336.4</v>
      </c>
      <c r="J235" s="6">
        <v>13</v>
      </c>
      <c r="K235" s="6" t="s">
        <v>19</v>
      </c>
      <c r="L235" s="7" t="s">
        <v>20</v>
      </c>
      <c r="M235" s="6" t="s">
        <v>460</v>
      </c>
      <c r="N235" s="7"/>
    </row>
    <row r="236" spans="1:14" s="2" customFormat="1" ht="25.5" customHeight="1">
      <c r="A236" s="6" t="s">
        <v>395</v>
      </c>
      <c r="B236" s="6" t="s">
        <v>16</v>
      </c>
      <c r="C236" s="24" t="s">
        <v>483</v>
      </c>
      <c r="D236" s="25" t="s">
        <v>484</v>
      </c>
      <c r="E236" s="26">
        <v>261</v>
      </c>
      <c r="F236" s="6">
        <v>80</v>
      </c>
      <c r="G236" s="13">
        <v>85.9090909090909</v>
      </c>
      <c r="H236" s="13">
        <f t="shared" si="6"/>
        <v>423.6363636363636</v>
      </c>
      <c r="I236" s="13">
        <f t="shared" si="7"/>
        <v>326.05454545454546</v>
      </c>
      <c r="J236" s="6">
        <v>14</v>
      </c>
      <c r="K236" s="6" t="s">
        <v>19</v>
      </c>
      <c r="L236" s="7" t="s">
        <v>20</v>
      </c>
      <c r="M236" s="6" t="s">
        <v>460</v>
      </c>
      <c r="N236" s="7"/>
    </row>
    <row r="237" spans="1:14" s="2" customFormat="1" ht="25.5" customHeight="1">
      <c r="A237" s="6" t="s">
        <v>395</v>
      </c>
      <c r="B237" s="6" t="s">
        <v>16</v>
      </c>
      <c r="C237" s="24" t="s">
        <v>485</v>
      </c>
      <c r="D237" s="25" t="s">
        <v>486</v>
      </c>
      <c r="E237" s="26">
        <v>265</v>
      </c>
      <c r="F237" s="6">
        <v>80</v>
      </c>
      <c r="G237" s="13">
        <v>79.0909090909091</v>
      </c>
      <c r="H237" s="13">
        <f t="shared" si="6"/>
        <v>396.3636363636364</v>
      </c>
      <c r="I237" s="13">
        <f t="shared" si="7"/>
        <v>317.54545454545456</v>
      </c>
      <c r="J237" s="6">
        <v>15</v>
      </c>
      <c r="K237" s="6" t="s">
        <v>19</v>
      </c>
      <c r="L237" s="7" t="s">
        <v>20</v>
      </c>
      <c r="M237" s="6" t="s">
        <v>460</v>
      </c>
      <c r="N237" s="7"/>
    </row>
    <row r="238" spans="1:14" s="2" customFormat="1" ht="25.5" customHeight="1">
      <c r="A238" s="6" t="s">
        <v>395</v>
      </c>
      <c r="B238" s="7" t="s">
        <v>16</v>
      </c>
      <c r="C238" s="27" t="s">
        <v>487</v>
      </c>
      <c r="D238" s="27" t="s">
        <v>488</v>
      </c>
      <c r="E238" s="27">
        <v>363</v>
      </c>
      <c r="F238" s="27">
        <v>88</v>
      </c>
      <c r="G238" s="31">
        <v>88.18181818181819</v>
      </c>
      <c r="H238" s="13">
        <f t="shared" si="6"/>
        <v>440.72727272727275</v>
      </c>
      <c r="I238" s="13">
        <f t="shared" si="7"/>
        <v>394.0909090909091</v>
      </c>
      <c r="J238" s="27">
        <v>1</v>
      </c>
      <c r="K238" s="7" t="s">
        <v>19</v>
      </c>
      <c r="L238" s="7" t="s">
        <v>20</v>
      </c>
      <c r="M238" s="7"/>
      <c r="N238" s="7"/>
    </row>
    <row r="239" spans="1:14" s="2" customFormat="1" ht="25.5" customHeight="1">
      <c r="A239" s="6" t="s">
        <v>395</v>
      </c>
      <c r="B239" s="7" t="s">
        <v>16</v>
      </c>
      <c r="C239" s="27" t="s">
        <v>436</v>
      </c>
      <c r="D239" s="27" t="s">
        <v>489</v>
      </c>
      <c r="E239" s="27">
        <v>360</v>
      </c>
      <c r="F239" s="27">
        <v>92</v>
      </c>
      <c r="G239" s="31">
        <v>88.18181818181819</v>
      </c>
      <c r="H239" s="13">
        <f t="shared" si="6"/>
        <v>444.72727272727275</v>
      </c>
      <c r="I239" s="13">
        <f t="shared" si="7"/>
        <v>393.8909090909091</v>
      </c>
      <c r="J239" s="27">
        <v>2</v>
      </c>
      <c r="K239" s="7" t="s">
        <v>19</v>
      </c>
      <c r="L239" s="7" t="s">
        <v>20</v>
      </c>
      <c r="M239" s="7"/>
      <c r="N239" s="7"/>
    </row>
    <row r="240" spans="1:14" s="2" customFormat="1" ht="25.5" customHeight="1">
      <c r="A240" s="6" t="s">
        <v>395</v>
      </c>
      <c r="B240" s="7" t="s">
        <v>16</v>
      </c>
      <c r="C240" s="27" t="s">
        <v>490</v>
      </c>
      <c r="D240" s="27" t="s">
        <v>491</v>
      </c>
      <c r="E240" s="27">
        <v>363</v>
      </c>
      <c r="F240" s="27">
        <v>85</v>
      </c>
      <c r="G240" s="31">
        <v>88.27272727272727</v>
      </c>
      <c r="H240" s="13">
        <f t="shared" si="6"/>
        <v>438.09090909090907</v>
      </c>
      <c r="I240" s="13">
        <f t="shared" si="7"/>
        <v>393.0363636363636</v>
      </c>
      <c r="J240" s="27">
        <v>3</v>
      </c>
      <c r="K240" s="7" t="s">
        <v>19</v>
      </c>
      <c r="L240" s="7"/>
      <c r="M240" s="7"/>
      <c r="N240" s="7" t="s">
        <v>115</v>
      </c>
    </row>
    <row r="241" spans="1:14" s="2" customFormat="1" ht="25.5" customHeight="1">
      <c r="A241" s="6" t="s">
        <v>395</v>
      </c>
      <c r="B241" s="7" t="s">
        <v>16</v>
      </c>
      <c r="C241" s="27" t="s">
        <v>492</v>
      </c>
      <c r="D241" s="27" t="s">
        <v>493</v>
      </c>
      <c r="E241" s="28">
        <v>346</v>
      </c>
      <c r="F241" s="27">
        <v>85</v>
      </c>
      <c r="G241" s="31">
        <v>91</v>
      </c>
      <c r="H241" s="13">
        <f t="shared" si="6"/>
        <v>449</v>
      </c>
      <c r="I241" s="13">
        <f t="shared" si="7"/>
        <v>387.20000000000005</v>
      </c>
      <c r="J241" s="27">
        <v>4</v>
      </c>
      <c r="K241" s="7" t="s">
        <v>19</v>
      </c>
      <c r="L241" s="7" t="s">
        <v>20</v>
      </c>
      <c r="M241" s="7"/>
      <c r="N241" s="7"/>
    </row>
    <row r="242" spans="1:14" s="2" customFormat="1" ht="25.5" customHeight="1">
      <c r="A242" s="6" t="s">
        <v>395</v>
      </c>
      <c r="B242" s="7" t="s">
        <v>16</v>
      </c>
      <c r="C242" s="27" t="s">
        <v>175</v>
      </c>
      <c r="D242" s="27" t="s">
        <v>176</v>
      </c>
      <c r="E242" s="27">
        <v>344</v>
      </c>
      <c r="F242" s="27">
        <v>90</v>
      </c>
      <c r="G242" s="13">
        <v>88.93</v>
      </c>
      <c r="H242" s="13">
        <f t="shared" si="6"/>
        <v>445.72</v>
      </c>
      <c r="I242" s="13">
        <f t="shared" si="7"/>
        <v>384.688</v>
      </c>
      <c r="J242" s="27">
        <v>5</v>
      </c>
      <c r="K242" s="7" t="s">
        <v>19</v>
      </c>
      <c r="L242" s="7" t="s">
        <v>20</v>
      </c>
      <c r="M242" s="7"/>
      <c r="N242" s="10"/>
    </row>
    <row r="243" spans="1:14" s="2" customFormat="1" ht="25.5" customHeight="1">
      <c r="A243" s="6" t="s">
        <v>395</v>
      </c>
      <c r="B243" s="7" t="s">
        <v>16</v>
      </c>
      <c r="C243" s="27" t="s">
        <v>494</v>
      </c>
      <c r="D243" s="27" t="s">
        <v>495</v>
      </c>
      <c r="E243" s="27">
        <v>357</v>
      </c>
      <c r="F243" s="27">
        <v>83</v>
      </c>
      <c r="G243" s="31">
        <v>85.18181818181819</v>
      </c>
      <c r="H243" s="13">
        <f t="shared" si="6"/>
        <v>423.72727272727275</v>
      </c>
      <c r="I243" s="13">
        <f t="shared" si="7"/>
        <v>383.6909090909091</v>
      </c>
      <c r="J243" s="27">
        <v>6</v>
      </c>
      <c r="K243" s="7" t="s">
        <v>19</v>
      </c>
      <c r="L243" s="7" t="s">
        <v>20</v>
      </c>
      <c r="M243" s="7"/>
      <c r="N243" s="7"/>
    </row>
    <row r="244" spans="1:242" s="2" customFormat="1" ht="25.5" customHeight="1">
      <c r="A244" s="6" t="s">
        <v>395</v>
      </c>
      <c r="B244" s="7" t="s">
        <v>16</v>
      </c>
      <c r="C244" s="27" t="s">
        <v>183</v>
      </c>
      <c r="D244" s="27" t="s">
        <v>184</v>
      </c>
      <c r="E244" s="27">
        <v>340</v>
      </c>
      <c r="F244" s="27">
        <v>85</v>
      </c>
      <c r="G244" s="13">
        <v>90.15</v>
      </c>
      <c r="H244" s="13">
        <f t="shared" si="6"/>
        <v>445.6</v>
      </c>
      <c r="I244" s="13">
        <f t="shared" si="7"/>
        <v>382.24</v>
      </c>
      <c r="J244" s="27">
        <v>7</v>
      </c>
      <c r="K244" s="7" t="s">
        <v>19</v>
      </c>
      <c r="L244" s="7" t="s">
        <v>20</v>
      </c>
      <c r="M244" s="7"/>
      <c r="N244" s="7"/>
      <c r="HO244" s="4"/>
      <c r="HP244" s="4"/>
      <c r="HQ244" s="4"/>
      <c r="HR244" s="4"/>
      <c r="HS244" s="4"/>
      <c r="HT244" s="4"/>
      <c r="HU244" s="4"/>
      <c r="HV244" s="4"/>
      <c r="HW244" s="4"/>
      <c r="HX244" s="4"/>
      <c r="HY244" s="4"/>
      <c r="HZ244" s="4"/>
      <c r="IA244" s="4"/>
      <c r="IB244" s="4"/>
      <c r="IC244" s="4"/>
      <c r="ID244" s="4"/>
      <c r="IE244" s="4"/>
      <c r="IF244" s="4"/>
      <c r="IG244" s="4"/>
      <c r="IH244" s="4"/>
    </row>
    <row r="245" spans="1:14" s="2" customFormat="1" ht="25.5" customHeight="1">
      <c r="A245" s="6" t="s">
        <v>395</v>
      </c>
      <c r="B245" s="7" t="s">
        <v>16</v>
      </c>
      <c r="C245" s="27" t="s">
        <v>181</v>
      </c>
      <c r="D245" s="27" t="s">
        <v>182</v>
      </c>
      <c r="E245" s="27">
        <v>342</v>
      </c>
      <c r="F245" s="27">
        <v>95</v>
      </c>
      <c r="G245" s="13">
        <v>85.46</v>
      </c>
      <c r="H245" s="13">
        <f t="shared" si="6"/>
        <v>436.84</v>
      </c>
      <c r="I245" s="13">
        <f t="shared" si="7"/>
        <v>379.936</v>
      </c>
      <c r="J245" s="27">
        <v>8</v>
      </c>
      <c r="K245" s="7" t="s">
        <v>19</v>
      </c>
      <c r="L245" s="7" t="s">
        <v>20</v>
      </c>
      <c r="M245" s="7"/>
      <c r="N245" s="7"/>
    </row>
    <row r="246" spans="1:14" s="2" customFormat="1" ht="25.5" customHeight="1">
      <c r="A246" s="6" t="s">
        <v>395</v>
      </c>
      <c r="B246" s="7" t="s">
        <v>16</v>
      </c>
      <c r="C246" s="27" t="s">
        <v>177</v>
      </c>
      <c r="D246" s="27" t="s">
        <v>178</v>
      </c>
      <c r="E246" s="28">
        <v>336</v>
      </c>
      <c r="F246" s="27">
        <v>83</v>
      </c>
      <c r="G246" s="31">
        <v>90.27272727272727</v>
      </c>
      <c r="H246" s="13">
        <f t="shared" si="6"/>
        <v>444.09090909090907</v>
      </c>
      <c r="I246" s="13">
        <f t="shared" si="7"/>
        <v>379.23636363636365</v>
      </c>
      <c r="J246" s="27">
        <v>9</v>
      </c>
      <c r="K246" s="7" t="s">
        <v>19</v>
      </c>
      <c r="L246" s="7" t="s">
        <v>20</v>
      </c>
      <c r="M246" s="7"/>
      <c r="N246" s="7"/>
    </row>
    <row r="247" spans="1:14" s="2" customFormat="1" ht="25.5" customHeight="1">
      <c r="A247" s="6" t="s">
        <v>395</v>
      </c>
      <c r="B247" s="7" t="s">
        <v>16</v>
      </c>
      <c r="C247" s="27" t="s">
        <v>496</v>
      </c>
      <c r="D247" s="27" t="s">
        <v>497</v>
      </c>
      <c r="E247" s="28">
        <v>346</v>
      </c>
      <c r="F247" s="27">
        <v>80</v>
      </c>
      <c r="G247" s="31">
        <v>86.9090909090909</v>
      </c>
      <c r="H247" s="13">
        <f t="shared" si="6"/>
        <v>427.6363636363636</v>
      </c>
      <c r="I247" s="13">
        <f t="shared" si="7"/>
        <v>378.6545454545454</v>
      </c>
      <c r="J247" s="27">
        <v>10</v>
      </c>
      <c r="K247" s="7" t="s">
        <v>19</v>
      </c>
      <c r="L247" s="7" t="s">
        <v>20</v>
      </c>
      <c r="M247" s="7"/>
      <c r="N247" s="7"/>
    </row>
    <row r="248" spans="1:14" s="2" customFormat="1" ht="25.5" customHeight="1">
      <c r="A248" s="6" t="s">
        <v>395</v>
      </c>
      <c r="B248" s="7" t="s">
        <v>16</v>
      </c>
      <c r="C248" s="27" t="s">
        <v>498</v>
      </c>
      <c r="D248" s="27" t="s">
        <v>499</v>
      </c>
      <c r="E248" s="27">
        <v>342</v>
      </c>
      <c r="F248" s="27">
        <v>76</v>
      </c>
      <c r="G248" s="31">
        <v>86.81818181818181</v>
      </c>
      <c r="H248" s="13">
        <f t="shared" si="6"/>
        <v>423.27272727272725</v>
      </c>
      <c r="I248" s="13">
        <f t="shared" si="7"/>
        <v>374.5090909090909</v>
      </c>
      <c r="J248" s="27">
        <v>11</v>
      </c>
      <c r="K248" s="7" t="s">
        <v>19</v>
      </c>
      <c r="L248" s="7" t="s">
        <v>20</v>
      </c>
      <c r="M248" s="7"/>
      <c r="N248" s="7"/>
    </row>
    <row r="249" spans="1:14" s="2" customFormat="1" ht="25.5" customHeight="1">
      <c r="A249" s="6" t="s">
        <v>395</v>
      </c>
      <c r="B249" s="7" t="s">
        <v>16</v>
      </c>
      <c r="C249" s="27" t="s">
        <v>500</v>
      </c>
      <c r="D249" s="27" t="s">
        <v>501</v>
      </c>
      <c r="E249" s="27">
        <v>327</v>
      </c>
      <c r="F249" s="27">
        <v>85</v>
      </c>
      <c r="G249" s="13">
        <v>89.96</v>
      </c>
      <c r="H249" s="13">
        <f t="shared" si="6"/>
        <v>444.84</v>
      </c>
      <c r="I249" s="13">
        <f t="shared" si="7"/>
        <v>374.13599999999997</v>
      </c>
      <c r="J249" s="27">
        <v>12</v>
      </c>
      <c r="K249" s="7" t="s">
        <v>19</v>
      </c>
      <c r="L249" s="7" t="s">
        <v>20</v>
      </c>
      <c r="M249" s="7"/>
      <c r="N249" s="7"/>
    </row>
    <row r="250" spans="1:14" s="2" customFormat="1" ht="25.5" customHeight="1">
      <c r="A250" s="6" t="s">
        <v>395</v>
      </c>
      <c r="B250" s="7" t="s">
        <v>16</v>
      </c>
      <c r="C250" s="27" t="s">
        <v>502</v>
      </c>
      <c r="D250" s="27" t="s">
        <v>503</v>
      </c>
      <c r="E250" s="27">
        <v>331</v>
      </c>
      <c r="F250" s="27">
        <v>80</v>
      </c>
      <c r="G250" s="31">
        <v>89.63636363636364</v>
      </c>
      <c r="H250" s="13">
        <f t="shared" si="6"/>
        <v>438.54545454545456</v>
      </c>
      <c r="I250" s="13">
        <f t="shared" si="7"/>
        <v>374.0181818181818</v>
      </c>
      <c r="J250" s="27">
        <v>13</v>
      </c>
      <c r="K250" s="7" t="s">
        <v>19</v>
      </c>
      <c r="L250" s="7" t="s">
        <v>20</v>
      </c>
      <c r="M250" s="7"/>
      <c r="N250" s="7"/>
    </row>
    <row r="251" spans="1:14" s="2" customFormat="1" ht="25.5" customHeight="1">
      <c r="A251" s="6" t="s">
        <v>395</v>
      </c>
      <c r="B251" s="7" t="s">
        <v>16</v>
      </c>
      <c r="C251" s="27" t="s">
        <v>504</v>
      </c>
      <c r="D251" s="27" t="s">
        <v>505</v>
      </c>
      <c r="E251" s="27">
        <v>330</v>
      </c>
      <c r="F251" s="27">
        <v>90</v>
      </c>
      <c r="G251" s="13">
        <v>86.6</v>
      </c>
      <c r="H251" s="13">
        <f t="shared" si="6"/>
        <v>436.4</v>
      </c>
      <c r="I251" s="13">
        <f t="shared" si="7"/>
        <v>372.56</v>
      </c>
      <c r="J251" s="27">
        <v>14</v>
      </c>
      <c r="K251" s="7" t="s">
        <v>19</v>
      </c>
      <c r="L251" s="7" t="s">
        <v>20</v>
      </c>
      <c r="M251" s="7"/>
      <c r="N251" s="7"/>
    </row>
    <row r="252" spans="1:14" s="2" customFormat="1" ht="25.5" customHeight="1">
      <c r="A252" s="6" t="s">
        <v>395</v>
      </c>
      <c r="B252" s="7" t="s">
        <v>16</v>
      </c>
      <c r="C252" s="27" t="s">
        <v>506</v>
      </c>
      <c r="D252" s="27" t="s">
        <v>507</v>
      </c>
      <c r="E252" s="27">
        <v>342</v>
      </c>
      <c r="F252" s="27">
        <v>87</v>
      </c>
      <c r="G252" s="31">
        <v>82.45454545454545</v>
      </c>
      <c r="H252" s="13">
        <f t="shared" si="6"/>
        <v>416.8181818181818</v>
      </c>
      <c r="I252" s="13">
        <f t="shared" si="7"/>
        <v>371.92727272727274</v>
      </c>
      <c r="J252" s="27">
        <v>15</v>
      </c>
      <c r="K252" s="7" t="s">
        <v>19</v>
      </c>
      <c r="L252" s="7" t="s">
        <v>20</v>
      </c>
      <c r="M252" s="7"/>
      <c r="N252" s="7"/>
    </row>
    <row r="253" spans="1:14" s="2" customFormat="1" ht="25.5" customHeight="1">
      <c r="A253" s="6" t="s">
        <v>395</v>
      </c>
      <c r="B253" s="7" t="s">
        <v>16</v>
      </c>
      <c r="C253" s="27" t="s">
        <v>508</v>
      </c>
      <c r="D253" s="27" t="s">
        <v>509</v>
      </c>
      <c r="E253" s="27">
        <v>349</v>
      </c>
      <c r="F253" s="27">
        <v>71</v>
      </c>
      <c r="G253" s="13">
        <v>83.57</v>
      </c>
      <c r="H253" s="13">
        <f t="shared" si="6"/>
        <v>405.28</v>
      </c>
      <c r="I253" s="13">
        <f t="shared" si="7"/>
        <v>371.512</v>
      </c>
      <c r="J253" s="27">
        <v>16</v>
      </c>
      <c r="K253" s="7" t="s">
        <v>19</v>
      </c>
      <c r="L253" s="7" t="s">
        <v>20</v>
      </c>
      <c r="M253" s="7"/>
      <c r="N253" s="7"/>
    </row>
    <row r="254" spans="1:14" s="2" customFormat="1" ht="25.5" customHeight="1">
      <c r="A254" s="6" t="s">
        <v>395</v>
      </c>
      <c r="B254" s="7" t="s">
        <v>16</v>
      </c>
      <c r="C254" s="27" t="s">
        <v>510</v>
      </c>
      <c r="D254" s="27" t="s">
        <v>511</v>
      </c>
      <c r="E254" s="27">
        <v>333</v>
      </c>
      <c r="F254" s="27">
        <v>75</v>
      </c>
      <c r="G254" s="31">
        <v>88</v>
      </c>
      <c r="H254" s="13">
        <f t="shared" si="6"/>
        <v>427</v>
      </c>
      <c r="I254" s="13">
        <f t="shared" si="7"/>
        <v>370.6</v>
      </c>
      <c r="J254" s="27">
        <v>17</v>
      </c>
      <c r="K254" s="7" t="s">
        <v>19</v>
      </c>
      <c r="L254" s="7" t="s">
        <v>20</v>
      </c>
      <c r="M254" s="7"/>
      <c r="N254" s="7"/>
    </row>
    <row r="255" spans="1:14" s="2" customFormat="1" ht="25.5" customHeight="1">
      <c r="A255" s="6" t="s">
        <v>395</v>
      </c>
      <c r="B255" s="7" t="s">
        <v>16</v>
      </c>
      <c r="C255" s="27" t="s">
        <v>512</v>
      </c>
      <c r="D255" s="27" t="s">
        <v>513</v>
      </c>
      <c r="E255" s="27">
        <v>315</v>
      </c>
      <c r="F255" s="27">
        <v>90</v>
      </c>
      <c r="G255" s="31">
        <v>90.27272727272727</v>
      </c>
      <c r="H255" s="13">
        <f t="shared" si="6"/>
        <v>451.09090909090907</v>
      </c>
      <c r="I255" s="13">
        <f t="shared" si="7"/>
        <v>369.43636363636364</v>
      </c>
      <c r="J255" s="27">
        <v>18</v>
      </c>
      <c r="K255" s="7" t="s">
        <v>19</v>
      </c>
      <c r="L255" s="7" t="s">
        <v>20</v>
      </c>
      <c r="M255" s="7"/>
      <c r="N255" s="7"/>
    </row>
    <row r="256" spans="1:14" s="2" customFormat="1" ht="25.5" customHeight="1">
      <c r="A256" s="6" t="s">
        <v>395</v>
      </c>
      <c r="B256" s="7" t="s">
        <v>16</v>
      </c>
      <c r="C256" s="27" t="s">
        <v>514</v>
      </c>
      <c r="D256" s="27" t="s">
        <v>515</v>
      </c>
      <c r="E256" s="27">
        <v>334</v>
      </c>
      <c r="F256" s="27">
        <v>80</v>
      </c>
      <c r="G256" s="31">
        <v>85.63636363636364</v>
      </c>
      <c r="H256" s="13">
        <f t="shared" si="6"/>
        <v>422.54545454545456</v>
      </c>
      <c r="I256" s="13">
        <f t="shared" si="7"/>
        <v>369.41818181818184</v>
      </c>
      <c r="J256" s="27">
        <v>19</v>
      </c>
      <c r="K256" s="7" t="s">
        <v>19</v>
      </c>
      <c r="L256" s="7" t="s">
        <v>20</v>
      </c>
      <c r="M256" s="7"/>
      <c r="N256" s="7"/>
    </row>
    <row r="257" spans="1:14" s="2" customFormat="1" ht="25.5" customHeight="1">
      <c r="A257" s="6" t="s">
        <v>395</v>
      </c>
      <c r="B257" s="7" t="s">
        <v>16</v>
      </c>
      <c r="C257" s="27" t="s">
        <v>516</v>
      </c>
      <c r="D257" s="27" t="s">
        <v>517</v>
      </c>
      <c r="E257" s="28">
        <v>334</v>
      </c>
      <c r="F257" s="27">
        <v>70</v>
      </c>
      <c r="G257" s="31">
        <v>87.81818181818181</v>
      </c>
      <c r="H257" s="13">
        <f t="shared" si="6"/>
        <v>421.27272727272725</v>
      </c>
      <c r="I257" s="13">
        <f t="shared" si="7"/>
        <v>368.9090909090909</v>
      </c>
      <c r="J257" s="27">
        <v>20</v>
      </c>
      <c r="K257" s="7" t="s">
        <v>19</v>
      </c>
      <c r="L257" s="7" t="s">
        <v>20</v>
      </c>
      <c r="M257" s="7"/>
      <c r="N257" s="7"/>
    </row>
    <row r="258" spans="1:14" s="2" customFormat="1" ht="25.5" customHeight="1">
      <c r="A258" s="6" t="s">
        <v>395</v>
      </c>
      <c r="B258" s="7" t="s">
        <v>16</v>
      </c>
      <c r="C258" s="27" t="s">
        <v>518</v>
      </c>
      <c r="D258" s="27" t="s">
        <v>519</v>
      </c>
      <c r="E258" s="27">
        <v>333</v>
      </c>
      <c r="F258" s="27">
        <v>80</v>
      </c>
      <c r="G258" s="13">
        <v>85.6</v>
      </c>
      <c r="H258" s="13">
        <f t="shared" si="6"/>
        <v>422.4</v>
      </c>
      <c r="I258" s="13">
        <f t="shared" si="7"/>
        <v>368.76</v>
      </c>
      <c r="J258" s="27">
        <v>21</v>
      </c>
      <c r="K258" s="7" t="s">
        <v>19</v>
      </c>
      <c r="L258" s="7" t="s">
        <v>20</v>
      </c>
      <c r="M258" s="7"/>
      <c r="N258" s="7"/>
    </row>
    <row r="259" spans="1:14" s="2" customFormat="1" ht="25.5" customHeight="1">
      <c r="A259" s="6" t="s">
        <v>395</v>
      </c>
      <c r="B259" s="7" t="s">
        <v>16</v>
      </c>
      <c r="C259" s="27" t="s">
        <v>520</v>
      </c>
      <c r="D259" s="27" t="s">
        <v>521</v>
      </c>
      <c r="E259" s="27">
        <v>320</v>
      </c>
      <c r="F259" s="27">
        <v>95</v>
      </c>
      <c r="G259" s="31">
        <v>85.9090909090909</v>
      </c>
      <c r="H259" s="13">
        <f t="shared" si="6"/>
        <v>438.6363636363636</v>
      </c>
      <c r="I259" s="13">
        <f t="shared" si="7"/>
        <v>367.4545454545455</v>
      </c>
      <c r="J259" s="27">
        <v>22</v>
      </c>
      <c r="K259" s="7" t="s">
        <v>19</v>
      </c>
      <c r="L259" s="7" t="s">
        <v>20</v>
      </c>
      <c r="M259" s="7"/>
      <c r="N259" s="7"/>
    </row>
    <row r="260" spans="1:14" s="2" customFormat="1" ht="25.5" customHeight="1">
      <c r="A260" s="6" t="s">
        <v>395</v>
      </c>
      <c r="B260" s="7" t="s">
        <v>16</v>
      </c>
      <c r="C260" s="27" t="s">
        <v>522</v>
      </c>
      <c r="D260" s="27" t="s">
        <v>523</v>
      </c>
      <c r="E260" s="27">
        <v>332</v>
      </c>
      <c r="F260" s="27">
        <v>75</v>
      </c>
      <c r="G260" s="31">
        <v>86</v>
      </c>
      <c r="H260" s="13">
        <f aca="true" t="shared" si="8" ref="H260:H291">F260+(G260*4)</f>
        <v>419</v>
      </c>
      <c r="I260" s="13">
        <f aca="true" t="shared" si="9" ref="I260:I291">E260*0.6+H260*0.4</f>
        <v>366.8</v>
      </c>
      <c r="J260" s="27">
        <v>23</v>
      </c>
      <c r="K260" s="7" t="s">
        <v>19</v>
      </c>
      <c r="L260" s="7" t="s">
        <v>20</v>
      </c>
      <c r="M260" s="7"/>
      <c r="N260" s="7"/>
    </row>
    <row r="261" spans="1:14" s="2" customFormat="1" ht="25.5" customHeight="1">
      <c r="A261" s="6" t="s">
        <v>395</v>
      </c>
      <c r="B261" s="7" t="s">
        <v>16</v>
      </c>
      <c r="C261" s="27" t="s">
        <v>524</v>
      </c>
      <c r="D261" s="27" t="s">
        <v>525</v>
      </c>
      <c r="E261" s="28">
        <v>322</v>
      </c>
      <c r="F261" s="27">
        <v>75</v>
      </c>
      <c r="G261" s="31">
        <v>88.63636363636364</v>
      </c>
      <c r="H261" s="13">
        <f t="shared" si="8"/>
        <v>429.54545454545456</v>
      </c>
      <c r="I261" s="13">
        <f t="shared" si="9"/>
        <v>365.0181818181818</v>
      </c>
      <c r="J261" s="27">
        <v>24</v>
      </c>
      <c r="K261" s="7" t="s">
        <v>19</v>
      </c>
      <c r="L261" s="7" t="s">
        <v>20</v>
      </c>
      <c r="M261" s="7"/>
      <c r="N261" s="7"/>
    </row>
    <row r="262" spans="1:14" s="2" customFormat="1" ht="25.5" customHeight="1">
      <c r="A262" s="6" t="s">
        <v>395</v>
      </c>
      <c r="B262" s="7" t="s">
        <v>16</v>
      </c>
      <c r="C262" s="27" t="s">
        <v>526</v>
      </c>
      <c r="D262" s="27" t="s">
        <v>527</v>
      </c>
      <c r="E262" s="28">
        <v>324</v>
      </c>
      <c r="F262" s="27">
        <v>85</v>
      </c>
      <c r="G262" s="31">
        <v>83.54545454545455</v>
      </c>
      <c r="H262" s="13">
        <f t="shared" si="8"/>
        <v>419.1818181818182</v>
      </c>
      <c r="I262" s="13">
        <f t="shared" si="9"/>
        <v>362.0727272727273</v>
      </c>
      <c r="J262" s="27">
        <v>25</v>
      </c>
      <c r="K262" s="7" t="s">
        <v>19</v>
      </c>
      <c r="L262" s="7" t="s">
        <v>20</v>
      </c>
      <c r="M262" s="7"/>
      <c r="N262" s="7"/>
    </row>
    <row r="263" spans="1:14" s="2" customFormat="1" ht="25.5" customHeight="1">
      <c r="A263" s="6" t="s">
        <v>395</v>
      </c>
      <c r="B263" s="7" t="s">
        <v>16</v>
      </c>
      <c r="C263" s="27" t="s">
        <v>528</v>
      </c>
      <c r="D263" s="27" t="s">
        <v>529</v>
      </c>
      <c r="E263" s="28">
        <v>322</v>
      </c>
      <c r="F263" s="27">
        <v>80</v>
      </c>
      <c r="G263" s="31">
        <v>85.54545454545455</v>
      </c>
      <c r="H263" s="13">
        <f t="shared" si="8"/>
        <v>422.1818181818182</v>
      </c>
      <c r="I263" s="13">
        <f t="shared" si="9"/>
        <v>362.07272727272726</v>
      </c>
      <c r="J263" s="27">
        <v>26</v>
      </c>
      <c r="K263" s="7" t="s">
        <v>19</v>
      </c>
      <c r="L263" s="7" t="s">
        <v>20</v>
      </c>
      <c r="M263" s="7"/>
      <c r="N263" s="7"/>
    </row>
    <row r="264" spans="1:14" s="2" customFormat="1" ht="25.5" customHeight="1">
      <c r="A264" s="6" t="s">
        <v>395</v>
      </c>
      <c r="B264" s="7" t="s">
        <v>16</v>
      </c>
      <c r="C264" s="27" t="s">
        <v>530</v>
      </c>
      <c r="D264" s="27" t="s">
        <v>531</v>
      </c>
      <c r="E264" s="27">
        <v>315</v>
      </c>
      <c r="F264" s="27">
        <v>66</v>
      </c>
      <c r="G264" s="31">
        <v>91.63636363636364</v>
      </c>
      <c r="H264" s="13">
        <f t="shared" si="8"/>
        <v>432.54545454545456</v>
      </c>
      <c r="I264" s="13">
        <f t="shared" si="9"/>
        <v>362.0181818181818</v>
      </c>
      <c r="J264" s="27">
        <v>27</v>
      </c>
      <c r="K264" s="7" t="s">
        <v>19</v>
      </c>
      <c r="L264" s="7" t="s">
        <v>20</v>
      </c>
      <c r="M264" s="7"/>
      <c r="N264" s="7"/>
    </row>
    <row r="265" spans="1:14" s="2" customFormat="1" ht="25.5" customHeight="1">
      <c r="A265" s="6" t="s">
        <v>395</v>
      </c>
      <c r="B265" s="7" t="s">
        <v>16</v>
      </c>
      <c r="C265" s="27" t="s">
        <v>532</v>
      </c>
      <c r="D265" s="27" t="s">
        <v>533</v>
      </c>
      <c r="E265" s="27">
        <v>340</v>
      </c>
      <c r="F265" s="27">
        <v>65</v>
      </c>
      <c r="G265" s="13">
        <v>81.97999999999999</v>
      </c>
      <c r="H265" s="13">
        <f t="shared" si="8"/>
        <v>392.91999999999996</v>
      </c>
      <c r="I265" s="13">
        <f t="shared" si="9"/>
        <v>361.168</v>
      </c>
      <c r="J265" s="27">
        <v>28</v>
      </c>
      <c r="K265" s="7" t="s">
        <v>19</v>
      </c>
      <c r="L265" s="7" t="s">
        <v>20</v>
      </c>
      <c r="M265" s="7"/>
      <c r="N265" s="7"/>
    </row>
    <row r="266" spans="1:14" s="2" customFormat="1" ht="25.5" customHeight="1">
      <c r="A266" s="6" t="s">
        <v>395</v>
      </c>
      <c r="B266" s="7" t="s">
        <v>16</v>
      </c>
      <c r="C266" s="27" t="s">
        <v>534</v>
      </c>
      <c r="D266" s="27" t="s">
        <v>535</v>
      </c>
      <c r="E266" s="27">
        <v>303</v>
      </c>
      <c r="F266" s="27">
        <v>90</v>
      </c>
      <c r="G266" s="13">
        <v>89.4</v>
      </c>
      <c r="H266" s="13">
        <f t="shared" si="8"/>
        <v>447.6</v>
      </c>
      <c r="I266" s="13">
        <f t="shared" si="9"/>
        <v>360.84000000000003</v>
      </c>
      <c r="J266" s="27">
        <v>29</v>
      </c>
      <c r="K266" s="7" t="s">
        <v>19</v>
      </c>
      <c r="L266" s="7" t="s">
        <v>20</v>
      </c>
      <c r="M266" s="7"/>
      <c r="N266" s="7"/>
    </row>
    <row r="267" spans="1:14" s="2" customFormat="1" ht="25.5" customHeight="1">
      <c r="A267" s="6" t="s">
        <v>395</v>
      </c>
      <c r="B267" s="7" t="s">
        <v>16</v>
      </c>
      <c r="C267" s="27" t="s">
        <v>536</v>
      </c>
      <c r="D267" s="27" t="s">
        <v>537</v>
      </c>
      <c r="E267" s="27">
        <v>311</v>
      </c>
      <c r="F267" s="27">
        <v>85</v>
      </c>
      <c r="G267" s="13">
        <v>87.13</v>
      </c>
      <c r="H267" s="13">
        <f t="shared" si="8"/>
        <v>433.52</v>
      </c>
      <c r="I267" s="13">
        <f t="shared" si="9"/>
        <v>360.00800000000004</v>
      </c>
      <c r="J267" s="27">
        <v>30</v>
      </c>
      <c r="K267" s="7" t="s">
        <v>19</v>
      </c>
      <c r="L267" s="7" t="s">
        <v>20</v>
      </c>
      <c r="M267" s="7"/>
      <c r="N267" s="7"/>
    </row>
    <row r="268" spans="1:14" s="2" customFormat="1" ht="25.5" customHeight="1">
      <c r="A268" s="6" t="s">
        <v>395</v>
      </c>
      <c r="B268" s="7" t="s">
        <v>16</v>
      </c>
      <c r="C268" s="27" t="s">
        <v>538</v>
      </c>
      <c r="D268" s="27" t="s">
        <v>539</v>
      </c>
      <c r="E268" s="27">
        <v>313</v>
      </c>
      <c r="F268" s="27">
        <v>82</v>
      </c>
      <c r="G268" s="31">
        <v>86.81818181818181</v>
      </c>
      <c r="H268" s="13">
        <f t="shared" si="8"/>
        <v>429.27272727272725</v>
      </c>
      <c r="I268" s="13">
        <f t="shared" si="9"/>
        <v>359.5090909090909</v>
      </c>
      <c r="J268" s="27">
        <v>31</v>
      </c>
      <c r="K268" s="7" t="s">
        <v>19</v>
      </c>
      <c r="L268" s="7" t="s">
        <v>20</v>
      </c>
      <c r="M268" s="7"/>
      <c r="N268" s="7"/>
    </row>
    <row r="269" spans="1:14" s="2" customFormat="1" ht="25.5" customHeight="1">
      <c r="A269" s="6" t="s">
        <v>395</v>
      </c>
      <c r="B269" s="7" t="s">
        <v>16</v>
      </c>
      <c r="C269" s="27" t="s">
        <v>540</v>
      </c>
      <c r="D269" s="27" t="s">
        <v>541</v>
      </c>
      <c r="E269" s="27">
        <v>308</v>
      </c>
      <c r="F269" s="27">
        <v>77</v>
      </c>
      <c r="G269" s="31">
        <v>89.18181818181819</v>
      </c>
      <c r="H269" s="13">
        <f t="shared" si="8"/>
        <v>433.72727272727275</v>
      </c>
      <c r="I269" s="13">
        <f t="shared" si="9"/>
        <v>358.29090909090905</v>
      </c>
      <c r="J269" s="27">
        <v>32</v>
      </c>
      <c r="K269" s="7" t="s">
        <v>19</v>
      </c>
      <c r="L269" s="7" t="s">
        <v>20</v>
      </c>
      <c r="M269" s="7"/>
      <c r="N269" s="7"/>
    </row>
    <row r="270" spans="1:14" s="2" customFormat="1" ht="25.5" customHeight="1">
      <c r="A270" s="6" t="s">
        <v>395</v>
      </c>
      <c r="B270" s="7" t="s">
        <v>16</v>
      </c>
      <c r="C270" s="27" t="s">
        <v>542</v>
      </c>
      <c r="D270" s="27" t="s">
        <v>543</v>
      </c>
      <c r="E270" s="27">
        <v>303</v>
      </c>
      <c r="F270" s="27">
        <v>83</v>
      </c>
      <c r="G270" s="31">
        <v>89.36363636363636</v>
      </c>
      <c r="H270" s="13">
        <f t="shared" si="8"/>
        <v>440.45454545454544</v>
      </c>
      <c r="I270" s="13">
        <f t="shared" si="9"/>
        <v>357.9818181818182</v>
      </c>
      <c r="J270" s="27">
        <v>33</v>
      </c>
      <c r="K270" s="7" t="s">
        <v>19</v>
      </c>
      <c r="L270" s="7" t="s">
        <v>20</v>
      </c>
      <c r="M270" s="7"/>
      <c r="N270" s="7"/>
    </row>
    <row r="271" spans="1:14" s="2" customFormat="1" ht="25.5" customHeight="1">
      <c r="A271" s="6" t="s">
        <v>395</v>
      </c>
      <c r="B271" s="7" t="s">
        <v>16</v>
      </c>
      <c r="C271" s="27" t="s">
        <v>544</v>
      </c>
      <c r="D271" s="27" t="s">
        <v>545</v>
      </c>
      <c r="E271" s="27">
        <v>305</v>
      </c>
      <c r="F271" s="27">
        <v>85</v>
      </c>
      <c r="G271" s="13">
        <v>87.95</v>
      </c>
      <c r="H271" s="13">
        <f t="shared" si="8"/>
        <v>436.8</v>
      </c>
      <c r="I271" s="13">
        <f t="shared" si="9"/>
        <v>357.72</v>
      </c>
      <c r="J271" s="27">
        <v>34</v>
      </c>
      <c r="K271" s="7" t="s">
        <v>19</v>
      </c>
      <c r="L271" s="7" t="s">
        <v>20</v>
      </c>
      <c r="M271" s="7"/>
      <c r="N271" s="7"/>
    </row>
    <row r="272" spans="1:14" s="2" customFormat="1" ht="25.5" customHeight="1">
      <c r="A272" s="6" t="s">
        <v>395</v>
      </c>
      <c r="B272" s="7" t="s">
        <v>16</v>
      </c>
      <c r="C272" s="27" t="s">
        <v>546</v>
      </c>
      <c r="D272" s="27" t="s">
        <v>547</v>
      </c>
      <c r="E272" s="28">
        <v>299</v>
      </c>
      <c r="F272" s="27">
        <v>78</v>
      </c>
      <c r="G272" s="31">
        <v>91.0909090909091</v>
      </c>
      <c r="H272" s="13">
        <f t="shared" si="8"/>
        <v>442.3636363636364</v>
      </c>
      <c r="I272" s="13">
        <f t="shared" si="9"/>
        <v>356.3454545454546</v>
      </c>
      <c r="J272" s="27">
        <v>35</v>
      </c>
      <c r="K272" s="7" t="s">
        <v>19</v>
      </c>
      <c r="L272" s="7" t="s">
        <v>20</v>
      </c>
      <c r="M272" s="7"/>
      <c r="N272" s="7"/>
    </row>
    <row r="273" spans="1:14" s="2" customFormat="1" ht="25.5" customHeight="1">
      <c r="A273" s="6" t="s">
        <v>395</v>
      </c>
      <c r="B273" s="7" t="s">
        <v>16</v>
      </c>
      <c r="C273" s="27" t="s">
        <v>548</v>
      </c>
      <c r="D273" s="27" t="s">
        <v>549</v>
      </c>
      <c r="E273" s="27">
        <v>321</v>
      </c>
      <c r="F273" s="27">
        <v>80</v>
      </c>
      <c r="G273" s="13">
        <v>81.34</v>
      </c>
      <c r="H273" s="13">
        <f t="shared" si="8"/>
        <v>405.36</v>
      </c>
      <c r="I273" s="13">
        <f t="shared" si="9"/>
        <v>354.744</v>
      </c>
      <c r="J273" s="27">
        <v>36</v>
      </c>
      <c r="K273" s="7" t="s">
        <v>19</v>
      </c>
      <c r="L273" s="7" t="s">
        <v>20</v>
      </c>
      <c r="M273" s="7"/>
      <c r="N273" s="7"/>
    </row>
    <row r="274" spans="1:14" s="2" customFormat="1" ht="25.5" customHeight="1">
      <c r="A274" s="6" t="s">
        <v>395</v>
      </c>
      <c r="B274" s="7" t="s">
        <v>16</v>
      </c>
      <c r="C274" s="27" t="s">
        <v>550</v>
      </c>
      <c r="D274" s="27" t="s">
        <v>551</v>
      </c>
      <c r="E274" s="27">
        <v>309</v>
      </c>
      <c r="F274" s="27">
        <v>65</v>
      </c>
      <c r="G274" s="13">
        <v>89.4</v>
      </c>
      <c r="H274" s="13">
        <f t="shared" si="8"/>
        <v>422.6</v>
      </c>
      <c r="I274" s="13">
        <f t="shared" si="9"/>
        <v>354.44000000000005</v>
      </c>
      <c r="J274" s="27">
        <v>37</v>
      </c>
      <c r="K274" s="7" t="s">
        <v>19</v>
      </c>
      <c r="L274" s="7" t="s">
        <v>20</v>
      </c>
      <c r="M274" s="7"/>
      <c r="N274" s="7"/>
    </row>
    <row r="275" spans="1:14" s="2" customFormat="1" ht="25.5" customHeight="1">
      <c r="A275" s="6" t="s">
        <v>395</v>
      </c>
      <c r="B275" s="7" t="s">
        <v>16</v>
      </c>
      <c r="C275" s="27" t="s">
        <v>552</v>
      </c>
      <c r="D275" s="27" t="s">
        <v>553</v>
      </c>
      <c r="E275" s="27">
        <v>316</v>
      </c>
      <c r="F275" s="27">
        <v>85</v>
      </c>
      <c r="G275" s="31">
        <v>80.81818181818181</v>
      </c>
      <c r="H275" s="13">
        <f t="shared" si="8"/>
        <v>408.27272727272725</v>
      </c>
      <c r="I275" s="13">
        <f t="shared" si="9"/>
        <v>352.9090909090909</v>
      </c>
      <c r="J275" s="27">
        <v>38</v>
      </c>
      <c r="K275" s="7" t="s">
        <v>19</v>
      </c>
      <c r="L275" s="7" t="s">
        <v>20</v>
      </c>
      <c r="M275" s="7"/>
      <c r="N275" s="7"/>
    </row>
    <row r="276" spans="1:14" s="2" customFormat="1" ht="25.5" customHeight="1">
      <c r="A276" s="6" t="s">
        <v>395</v>
      </c>
      <c r="B276" s="7" t="s">
        <v>16</v>
      </c>
      <c r="C276" s="27" t="s">
        <v>554</v>
      </c>
      <c r="D276" s="27" t="s">
        <v>555</v>
      </c>
      <c r="E276" s="27">
        <v>318</v>
      </c>
      <c r="F276" s="27">
        <v>73</v>
      </c>
      <c r="G276" s="31">
        <v>82.9090909090909</v>
      </c>
      <c r="H276" s="13">
        <f t="shared" si="8"/>
        <v>404.6363636363636</v>
      </c>
      <c r="I276" s="13">
        <f t="shared" si="9"/>
        <v>352.6545454545454</v>
      </c>
      <c r="J276" s="27">
        <v>39</v>
      </c>
      <c r="K276" s="7" t="s">
        <v>19</v>
      </c>
      <c r="L276" s="7" t="s">
        <v>20</v>
      </c>
      <c r="M276" s="7"/>
      <c r="N276" s="7"/>
    </row>
    <row r="277" spans="1:14" s="2" customFormat="1" ht="25.5" customHeight="1">
      <c r="A277" s="6" t="s">
        <v>395</v>
      </c>
      <c r="B277" s="7" t="s">
        <v>16</v>
      </c>
      <c r="C277" s="27" t="s">
        <v>556</v>
      </c>
      <c r="D277" s="27" t="s">
        <v>557</v>
      </c>
      <c r="E277" s="27">
        <v>306</v>
      </c>
      <c r="F277" s="27">
        <v>70</v>
      </c>
      <c r="G277" s="13">
        <v>87.02000000000001</v>
      </c>
      <c r="H277" s="13">
        <f t="shared" si="8"/>
        <v>418.08000000000004</v>
      </c>
      <c r="I277" s="13">
        <f t="shared" si="9"/>
        <v>350.832</v>
      </c>
      <c r="J277" s="27">
        <v>40</v>
      </c>
      <c r="K277" s="7" t="s">
        <v>19</v>
      </c>
      <c r="L277" s="7" t="s">
        <v>20</v>
      </c>
      <c r="M277" s="7"/>
      <c r="N277" s="7"/>
    </row>
    <row r="278" spans="1:14" s="2" customFormat="1" ht="25.5" customHeight="1">
      <c r="A278" s="6" t="s">
        <v>395</v>
      </c>
      <c r="B278" s="7" t="s">
        <v>16</v>
      </c>
      <c r="C278" s="27" t="s">
        <v>558</v>
      </c>
      <c r="D278" s="27" t="s">
        <v>559</v>
      </c>
      <c r="E278" s="27">
        <v>308</v>
      </c>
      <c r="F278" s="27">
        <v>78</v>
      </c>
      <c r="G278" s="13">
        <v>84.01</v>
      </c>
      <c r="H278" s="13">
        <f t="shared" si="8"/>
        <v>414.04</v>
      </c>
      <c r="I278" s="13">
        <f t="shared" si="9"/>
        <v>350.416</v>
      </c>
      <c r="J278" s="27">
        <v>41</v>
      </c>
      <c r="K278" s="7" t="s">
        <v>19</v>
      </c>
      <c r="L278" s="7" t="s">
        <v>20</v>
      </c>
      <c r="M278" s="7"/>
      <c r="N278" s="7"/>
    </row>
    <row r="279" spans="1:14" s="2" customFormat="1" ht="25.5" customHeight="1">
      <c r="A279" s="6" t="s">
        <v>395</v>
      </c>
      <c r="B279" s="7" t="s">
        <v>16</v>
      </c>
      <c r="C279" s="27" t="s">
        <v>560</v>
      </c>
      <c r="D279" s="27" t="s">
        <v>561</v>
      </c>
      <c r="E279" s="27">
        <v>304</v>
      </c>
      <c r="F279" s="27">
        <v>85</v>
      </c>
      <c r="G279" s="31">
        <v>83.63636363636364</v>
      </c>
      <c r="H279" s="13">
        <f t="shared" si="8"/>
        <v>419.54545454545456</v>
      </c>
      <c r="I279" s="13">
        <f t="shared" si="9"/>
        <v>350.21818181818185</v>
      </c>
      <c r="J279" s="27">
        <v>42</v>
      </c>
      <c r="K279" s="7" t="s">
        <v>19</v>
      </c>
      <c r="L279" s="7" t="s">
        <v>20</v>
      </c>
      <c r="M279" s="7"/>
      <c r="N279" s="7"/>
    </row>
    <row r="280" spans="1:14" s="2" customFormat="1" ht="25.5" customHeight="1">
      <c r="A280" s="6" t="s">
        <v>395</v>
      </c>
      <c r="B280" s="7" t="s">
        <v>16</v>
      </c>
      <c r="C280" s="27" t="s">
        <v>562</v>
      </c>
      <c r="D280" s="27" t="s">
        <v>563</v>
      </c>
      <c r="E280" s="27">
        <v>301</v>
      </c>
      <c r="F280" s="27">
        <v>80</v>
      </c>
      <c r="G280" s="31">
        <v>83.36363636363636</v>
      </c>
      <c r="H280" s="13">
        <f t="shared" si="8"/>
        <v>413.45454545454544</v>
      </c>
      <c r="I280" s="13">
        <f t="shared" si="9"/>
        <v>345.9818181818182</v>
      </c>
      <c r="J280" s="27">
        <v>43</v>
      </c>
      <c r="K280" s="7" t="s">
        <v>19</v>
      </c>
      <c r="L280" s="7" t="s">
        <v>20</v>
      </c>
      <c r="M280" s="7"/>
      <c r="N280" s="7"/>
    </row>
    <row r="281" spans="1:14" s="2" customFormat="1" ht="25.5" customHeight="1">
      <c r="A281" s="6" t="s">
        <v>395</v>
      </c>
      <c r="B281" s="7" t="s">
        <v>16</v>
      </c>
      <c r="C281" s="27" t="s">
        <v>564</v>
      </c>
      <c r="D281" s="27" t="s">
        <v>565</v>
      </c>
      <c r="E281" s="28">
        <v>308</v>
      </c>
      <c r="F281" s="27">
        <v>80</v>
      </c>
      <c r="G281" s="31">
        <v>80.18181818181819</v>
      </c>
      <c r="H281" s="13">
        <f t="shared" si="8"/>
        <v>400.72727272727275</v>
      </c>
      <c r="I281" s="13">
        <f t="shared" si="9"/>
        <v>345.0909090909091</v>
      </c>
      <c r="J281" s="27">
        <v>44</v>
      </c>
      <c r="K281" s="7" t="s">
        <v>19</v>
      </c>
      <c r="L281" s="7" t="s">
        <v>20</v>
      </c>
      <c r="M281" s="7"/>
      <c r="N281" s="7"/>
    </row>
    <row r="282" spans="1:242" s="2" customFormat="1" ht="25.5" customHeight="1">
      <c r="A282" s="6" t="s">
        <v>395</v>
      </c>
      <c r="B282" s="7" t="s">
        <v>16</v>
      </c>
      <c r="C282" s="27" t="s">
        <v>566</v>
      </c>
      <c r="D282" s="27" t="s">
        <v>567</v>
      </c>
      <c r="E282" s="27">
        <v>288</v>
      </c>
      <c r="F282" s="27">
        <v>78</v>
      </c>
      <c r="G282" s="13">
        <v>86.88</v>
      </c>
      <c r="H282" s="13">
        <f t="shared" si="8"/>
        <v>425.52</v>
      </c>
      <c r="I282" s="13">
        <f t="shared" si="9"/>
        <v>343.008</v>
      </c>
      <c r="J282" s="27">
        <v>45</v>
      </c>
      <c r="K282" s="7" t="s">
        <v>19</v>
      </c>
      <c r="L282" s="7"/>
      <c r="M282" s="7"/>
      <c r="N282" s="7" t="s">
        <v>115</v>
      </c>
      <c r="HO282" s="4"/>
      <c r="HP282" s="4"/>
      <c r="HQ282" s="4"/>
      <c r="HR282" s="4"/>
      <c r="HS282" s="4"/>
      <c r="HT282" s="4"/>
      <c r="HU282" s="4"/>
      <c r="HV282" s="4"/>
      <c r="HW282" s="4"/>
      <c r="HX282" s="4"/>
      <c r="HY282" s="4"/>
      <c r="HZ282" s="4"/>
      <c r="IA282" s="4"/>
      <c r="IB282" s="4"/>
      <c r="IC282" s="4"/>
      <c r="ID282" s="4"/>
      <c r="IE282" s="4"/>
      <c r="IF282" s="4"/>
      <c r="IG282" s="4"/>
      <c r="IH282" s="4"/>
    </row>
    <row r="283" spans="1:14" s="2" customFormat="1" ht="25.5" customHeight="1">
      <c r="A283" s="6" t="s">
        <v>395</v>
      </c>
      <c r="B283" s="7" t="s">
        <v>16</v>
      </c>
      <c r="C283" s="27" t="s">
        <v>568</v>
      </c>
      <c r="D283" s="27" t="s">
        <v>569</v>
      </c>
      <c r="E283" s="28">
        <v>299</v>
      </c>
      <c r="F283" s="27">
        <v>70</v>
      </c>
      <c r="G283" s="31">
        <v>84.72727272727273</v>
      </c>
      <c r="H283" s="13">
        <f t="shared" si="8"/>
        <v>408.90909090909093</v>
      </c>
      <c r="I283" s="13">
        <f t="shared" si="9"/>
        <v>342.9636363636364</v>
      </c>
      <c r="J283" s="27">
        <v>46</v>
      </c>
      <c r="K283" s="7" t="s">
        <v>19</v>
      </c>
      <c r="L283" s="7" t="s">
        <v>20</v>
      </c>
      <c r="M283" s="7"/>
      <c r="N283" s="10"/>
    </row>
    <row r="284" spans="1:14" s="2" customFormat="1" ht="25.5" customHeight="1">
      <c r="A284" s="6" t="s">
        <v>395</v>
      </c>
      <c r="B284" s="7" t="s">
        <v>16</v>
      </c>
      <c r="C284" s="27" t="s">
        <v>570</v>
      </c>
      <c r="D284" s="27" t="s">
        <v>571</v>
      </c>
      <c r="E284" s="27">
        <v>297</v>
      </c>
      <c r="F284" s="27">
        <v>90</v>
      </c>
      <c r="G284" s="13">
        <v>76.7</v>
      </c>
      <c r="H284" s="13">
        <f t="shared" si="8"/>
        <v>396.8</v>
      </c>
      <c r="I284" s="13">
        <f t="shared" si="9"/>
        <v>336.92</v>
      </c>
      <c r="J284" s="27">
        <v>47</v>
      </c>
      <c r="K284" s="7" t="s">
        <v>19</v>
      </c>
      <c r="L284" s="7" t="s">
        <v>20</v>
      </c>
      <c r="M284" s="7"/>
      <c r="N284" s="7"/>
    </row>
    <row r="285" spans="1:242" s="2" customFormat="1" ht="25.5" customHeight="1">
      <c r="A285" s="6" t="s">
        <v>395</v>
      </c>
      <c r="B285" s="7" t="s">
        <v>16</v>
      </c>
      <c r="C285" s="27" t="s">
        <v>572</v>
      </c>
      <c r="D285" s="27" t="s">
        <v>573</v>
      </c>
      <c r="E285" s="27">
        <v>279</v>
      </c>
      <c r="F285" s="27">
        <v>80</v>
      </c>
      <c r="G285" s="31">
        <v>84.54545454545455</v>
      </c>
      <c r="H285" s="13">
        <f t="shared" si="8"/>
        <v>418.1818181818182</v>
      </c>
      <c r="I285" s="13">
        <f t="shared" si="9"/>
        <v>334.6727272727273</v>
      </c>
      <c r="J285" s="27">
        <v>48</v>
      </c>
      <c r="K285" s="7" t="s">
        <v>19</v>
      </c>
      <c r="L285" s="7"/>
      <c r="M285" s="7"/>
      <c r="N285" s="7" t="s">
        <v>115</v>
      </c>
      <c r="HO285" s="4"/>
      <c r="HP285" s="4"/>
      <c r="HQ285" s="4"/>
      <c r="HR285" s="4"/>
      <c r="HS285" s="4"/>
      <c r="HT285" s="4"/>
      <c r="HU285" s="4"/>
      <c r="HV285" s="4"/>
      <c r="HW285" s="4"/>
      <c r="HX285" s="4"/>
      <c r="HY285" s="4"/>
      <c r="HZ285" s="4"/>
      <c r="IA285" s="4"/>
      <c r="IB285" s="4"/>
      <c r="IC285" s="4"/>
      <c r="ID285" s="4"/>
      <c r="IE285" s="4"/>
      <c r="IF285" s="4"/>
      <c r="IG285" s="4"/>
      <c r="IH285" s="4"/>
    </row>
    <row r="286" spans="1:14" s="2" customFormat="1" ht="25.5" customHeight="1">
      <c r="A286" s="6" t="s">
        <v>395</v>
      </c>
      <c r="B286" s="7" t="s">
        <v>16</v>
      </c>
      <c r="C286" s="27" t="s">
        <v>574</v>
      </c>
      <c r="D286" s="27" t="s">
        <v>575</v>
      </c>
      <c r="E286" s="27">
        <v>275</v>
      </c>
      <c r="F286" s="27">
        <v>65</v>
      </c>
      <c r="G286" s="13">
        <v>87.05</v>
      </c>
      <c r="H286" s="13">
        <f t="shared" si="8"/>
        <v>413.2</v>
      </c>
      <c r="I286" s="13">
        <f t="shared" si="9"/>
        <v>330.28</v>
      </c>
      <c r="J286" s="27">
        <v>49</v>
      </c>
      <c r="K286" s="7" t="s">
        <v>19</v>
      </c>
      <c r="L286" s="7" t="s">
        <v>20</v>
      </c>
      <c r="M286" s="7"/>
      <c r="N286" s="7"/>
    </row>
    <row r="287" spans="1:14" s="2" customFormat="1" ht="25.5" customHeight="1">
      <c r="A287" s="6" t="s">
        <v>395</v>
      </c>
      <c r="B287" s="7" t="s">
        <v>16</v>
      </c>
      <c r="C287" s="27" t="s">
        <v>576</v>
      </c>
      <c r="D287" s="27" t="s">
        <v>577</v>
      </c>
      <c r="E287" s="27">
        <v>260</v>
      </c>
      <c r="F287" s="27">
        <v>65</v>
      </c>
      <c r="G287" s="13">
        <v>89.43</v>
      </c>
      <c r="H287" s="13">
        <f t="shared" si="8"/>
        <v>422.72</v>
      </c>
      <c r="I287" s="13">
        <f t="shared" si="9"/>
        <v>325.088</v>
      </c>
      <c r="J287" s="27">
        <v>50</v>
      </c>
      <c r="K287" s="7" t="s">
        <v>19</v>
      </c>
      <c r="L287" s="7" t="s">
        <v>20</v>
      </c>
      <c r="M287" s="7"/>
      <c r="N287" s="7"/>
    </row>
    <row r="288" spans="1:14" s="2" customFormat="1" ht="25.5" customHeight="1">
      <c r="A288" s="6" t="s">
        <v>395</v>
      </c>
      <c r="B288" s="7" t="s">
        <v>16</v>
      </c>
      <c r="C288" s="27" t="s">
        <v>578</v>
      </c>
      <c r="D288" s="27" t="s">
        <v>579</v>
      </c>
      <c r="E288" s="27">
        <v>265</v>
      </c>
      <c r="F288" s="27">
        <v>78</v>
      </c>
      <c r="G288" s="13">
        <v>83.2</v>
      </c>
      <c r="H288" s="13">
        <f t="shared" si="8"/>
        <v>410.8</v>
      </c>
      <c r="I288" s="13">
        <f t="shared" si="9"/>
        <v>323.32000000000005</v>
      </c>
      <c r="J288" s="27">
        <v>51</v>
      </c>
      <c r="K288" s="7" t="s">
        <v>19</v>
      </c>
      <c r="L288" s="7" t="s">
        <v>20</v>
      </c>
      <c r="M288" s="7"/>
      <c r="N288" s="7"/>
    </row>
    <row r="289" spans="1:14" s="2" customFormat="1" ht="25.5" customHeight="1">
      <c r="A289" s="6" t="s">
        <v>395</v>
      </c>
      <c r="B289" s="7" t="s">
        <v>16</v>
      </c>
      <c r="C289" s="27" t="s">
        <v>580</v>
      </c>
      <c r="D289" s="27" t="s">
        <v>581</v>
      </c>
      <c r="E289" s="27">
        <v>263</v>
      </c>
      <c r="F289" s="27">
        <v>75</v>
      </c>
      <c r="G289" s="13">
        <v>83.42</v>
      </c>
      <c r="H289" s="13">
        <f t="shared" si="8"/>
        <v>408.68</v>
      </c>
      <c r="I289" s="13">
        <f t="shared" si="9"/>
        <v>321.272</v>
      </c>
      <c r="J289" s="27">
        <v>52</v>
      </c>
      <c r="K289" s="7" t="s">
        <v>19</v>
      </c>
      <c r="L289" s="7" t="s">
        <v>20</v>
      </c>
      <c r="M289" s="7"/>
      <c r="N289" s="7"/>
    </row>
    <row r="290" spans="1:14" s="2" customFormat="1" ht="25.5" customHeight="1">
      <c r="A290" s="6" t="s">
        <v>395</v>
      </c>
      <c r="B290" s="7" t="s">
        <v>16</v>
      </c>
      <c r="C290" s="27" t="s">
        <v>582</v>
      </c>
      <c r="D290" s="27" t="s">
        <v>583</v>
      </c>
      <c r="E290" s="28">
        <v>271</v>
      </c>
      <c r="F290" s="27">
        <v>75</v>
      </c>
      <c r="G290" s="31">
        <v>80.0909090909091</v>
      </c>
      <c r="H290" s="13">
        <f t="shared" si="8"/>
        <v>395.3636363636364</v>
      </c>
      <c r="I290" s="13">
        <f t="shared" si="9"/>
        <v>320.74545454545455</v>
      </c>
      <c r="J290" s="27">
        <v>53</v>
      </c>
      <c r="K290" s="7" t="s">
        <v>19</v>
      </c>
      <c r="L290" s="7" t="s">
        <v>20</v>
      </c>
      <c r="M290" s="7"/>
      <c r="N290" s="7"/>
    </row>
    <row r="291" spans="1:242" s="2" customFormat="1" ht="25.5" customHeight="1">
      <c r="A291" s="6" t="s">
        <v>395</v>
      </c>
      <c r="B291" s="7" t="s">
        <v>16</v>
      </c>
      <c r="C291" s="27" t="s">
        <v>584</v>
      </c>
      <c r="D291" s="27" t="s">
        <v>585</v>
      </c>
      <c r="E291" s="27">
        <v>271</v>
      </c>
      <c r="F291" s="27">
        <v>75</v>
      </c>
      <c r="G291" s="13">
        <v>79.72</v>
      </c>
      <c r="H291" s="13">
        <f t="shared" si="8"/>
        <v>393.88</v>
      </c>
      <c r="I291" s="13">
        <f t="shared" si="9"/>
        <v>320.15200000000004</v>
      </c>
      <c r="J291" s="27">
        <v>54</v>
      </c>
      <c r="K291" s="7" t="s">
        <v>19</v>
      </c>
      <c r="L291" s="7" t="s">
        <v>20</v>
      </c>
      <c r="M291" s="7"/>
      <c r="N291" s="7"/>
      <c r="HO291" s="4"/>
      <c r="HP291" s="4"/>
      <c r="HQ291" s="4"/>
      <c r="HR291" s="4"/>
      <c r="HS291" s="4"/>
      <c r="HT291" s="4"/>
      <c r="HU291" s="4"/>
      <c r="HV291" s="4"/>
      <c r="HW291" s="4"/>
      <c r="HX291" s="4"/>
      <c r="HY291" s="4"/>
      <c r="HZ291" s="4"/>
      <c r="IA291" s="4"/>
      <c r="IB291" s="4"/>
      <c r="IC291" s="4"/>
      <c r="ID291" s="4"/>
      <c r="IE291" s="4"/>
      <c r="IF291" s="4"/>
      <c r="IG291" s="4"/>
      <c r="IH291" s="4"/>
    </row>
    <row r="292" spans="1:14" s="1" customFormat="1" ht="212.25" customHeight="1">
      <c r="A292" s="32" t="s">
        <v>586</v>
      </c>
      <c r="B292" s="32"/>
      <c r="C292" s="32"/>
      <c r="D292" s="32"/>
      <c r="E292" s="32"/>
      <c r="F292" s="32"/>
      <c r="G292" s="33"/>
      <c r="H292" s="33"/>
      <c r="I292" s="33"/>
      <c r="J292" s="32"/>
      <c r="K292" s="32"/>
      <c r="L292" s="32"/>
      <c r="M292" s="32"/>
      <c r="N292" s="32"/>
    </row>
  </sheetData>
  <sheetProtection/>
  <mergeCells count="13">
    <mergeCell ref="F1:H1"/>
    <mergeCell ref="A292:N292"/>
    <mergeCell ref="A1:A2"/>
    <mergeCell ref="B1:B2"/>
    <mergeCell ref="C1:C2"/>
    <mergeCell ref="D1:D2"/>
    <mergeCell ref="E1:E2"/>
    <mergeCell ref="I1:I2"/>
    <mergeCell ref="J1:J2"/>
    <mergeCell ref="K1:K2"/>
    <mergeCell ref="L1:L2"/>
    <mergeCell ref="M1:M2"/>
    <mergeCell ref="N1:N2"/>
  </mergeCells>
  <conditionalFormatting sqref="E226">
    <cfRule type="cellIs" priority="4" dxfId="0" operator="lessThan" stopIfTrue="1">
      <formula>253</formula>
    </cfRule>
  </conditionalFormatting>
  <conditionalFormatting sqref="E227">
    <cfRule type="cellIs" priority="3" dxfId="0" operator="lessThan" stopIfTrue="1">
      <formula>253</formula>
    </cfRule>
  </conditionalFormatting>
  <conditionalFormatting sqref="E228">
    <cfRule type="cellIs" priority="2" dxfId="0" operator="lessThan" stopIfTrue="1">
      <formula>253</formula>
    </cfRule>
  </conditionalFormatting>
  <conditionalFormatting sqref="E230">
    <cfRule type="cellIs" priority="1" dxfId="0" operator="lessThan" stopIfTrue="1">
      <formula>253</formula>
    </cfRule>
  </conditionalFormatting>
  <conditionalFormatting sqref="E223:E225">
    <cfRule type="cellIs" priority="5" dxfId="0" operator="lessThan" stopIfTrue="1">
      <formula>253</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H289"/>
  <sheetViews>
    <sheetView zoomScaleSheetLayoutView="100" workbookViewId="0" topLeftCell="A1">
      <selection activeCell="A1" sqref="A1:IV65536"/>
    </sheetView>
  </sheetViews>
  <sheetFormatPr defaultColWidth="9.00390625" defaultRowHeight="14.25"/>
  <cols>
    <col min="1" max="1" width="20.125" style="2" customWidth="1"/>
    <col min="2" max="2" width="6.375" style="2" customWidth="1"/>
    <col min="3" max="3" width="17.75390625" style="2" customWidth="1"/>
    <col min="4" max="4" width="7.75390625" style="2" customWidth="1"/>
    <col min="5" max="5" width="4.625" style="2" customWidth="1"/>
    <col min="6" max="6" width="5.25390625" style="2" customWidth="1"/>
    <col min="7" max="7" width="6.75390625" style="3" customWidth="1"/>
    <col min="8" max="8" width="7.00390625" style="3" customWidth="1"/>
    <col min="9" max="9" width="6.75390625" style="3" customWidth="1"/>
    <col min="10" max="10" width="4.625" style="2" customWidth="1"/>
    <col min="11" max="12" width="6.625" style="2" customWidth="1"/>
    <col min="13" max="13" width="11.625" style="2" customWidth="1"/>
    <col min="14" max="14" width="12.875" style="2" customWidth="1"/>
    <col min="15" max="222" width="9.00390625" style="2" customWidth="1"/>
    <col min="223" max="246" width="9.00390625" style="4" customWidth="1"/>
    <col min="247" max="16384" width="9.00390625" style="5" customWidth="1"/>
  </cols>
  <sheetData>
    <row r="1" spans="1:14" s="1" customFormat="1" ht="25.5" customHeight="1">
      <c r="A1" s="6" t="s">
        <v>0</v>
      </c>
      <c r="B1" s="6" t="s">
        <v>1</v>
      </c>
      <c r="C1" s="6" t="s">
        <v>2</v>
      </c>
      <c r="D1" s="6" t="s">
        <v>3</v>
      </c>
      <c r="E1" s="6" t="s">
        <v>4</v>
      </c>
      <c r="F1" s="6" t="s">
        <v>5</v>
      </c>
      <c r="G1" s="13"/>
      <c r="H1" s="13"/>
      <c r="I1" s="13" t="s">
        <v>6</v>
      </c>
      <c r="J1" s="6" t="s">
        <v>7</v>
      </c>
      <c r="K1" s="6" t="s">
        <v>8</v>
      </c>
      <c r="L1" s="34" t="s">
        <v>9</v>
      </c>
      <c r="M1" s="6" t="s">
        <v>10</v>
      </c>
      <c r="N1" s="6" t="s">
        <v>11</v>
      </c>
    </row>
    <row r="2" spans="1:14" s="1" customFormat="1" ht="52.5" customHeight="1">
      <c r="A2" s="6"/>
      <c r="B2" s="6"/>
      <c r="C2" s="6"/>
      <c r="D2" s="6"/>
      <c r="E2" s="6"/>
      <c r="F2" s="6" t="s">
        <v>12</v>
      </c>
      <c r="G2" s="13" t="s">
        <v>13</v>
      </c>
      <c r="H2" s="13" t="s">
        <v>14</v>
      </c>
      <c r="I2" s="13"/>
      <c r="J2" s="6"/>
      <c r="K2" s="6"/>
      <c r="L2" s="34"/>
      <c r="M2" s="6"/>
      <c r="N2" s="6"/>
    </row>
    <row r="3" spans="1:14" s="2" customFormat="1" ht="25.5" customHeight="1">
      <c r="A3" s="7" t="s">
        <v>15</v>
      </c>
      <c r="B3" s="7" t="s">
        <v>16</v>
      </c>
      <c r="C3" s="7" t="s">
        <v>17</v>
      </c>
      <c r="D3" s="7" t="s">
        <v>18</v>
      </c>
      <c r="E3" s="7">
        <v>383</v>
      </c>
      <c r="F3" s="7">
        <v>70</v>
      </c>
      <c r="G3" s="14">
        <v>92.7</v>
      </c>
      <c r="H3" s="14">
        <f aca="true" t="shared" si="0" ref="H3:H66">F3+(G3*3)</f>
        <v>348.1</v>
      </c>
      <c r="I3" s="14">
        <f aca="true" t="shared" si="1" ref="I3:I66">E3*0.6+H3*0.4</f>
        <v>369.03999999999996</v>
      </c>
      <c r="J3" s="7">
        <v>1</v>
      </c>
      <c r="K3" s="7" t="s">
        <v>19</v>
      </c>
      <c r="L3" s="7" t="s">
        <v>20</v>
      </c>
      <c r="M3" s="7"/>
      <c r="N3" s="7"/>
    </row>
    <row r="4" spans="1:14" s="2" customFormat="1" ht="25.5" customHeight="1">
      <c r="A4" s="7" t="s">
        <v>15</v>
      </c>
      <c r="B4" s="7" t="s">
        <v>16</v>
      </c>
      <c r="C4" s="7" t="s">
        <v>21</v>
      </c>
      <c r="D4" s="7" t="s">
        <v>22</v>
      </c>
      <c r="E4" s="7">
        <v>335</v>
      </c>
      <c r="F4" s="7">
        <v>90</v>
      </c>
      <c r="G4" s="14">
        <v>91.5</v>
      </c>
      <c r="H4" s="14">
        <f t="shared" si="0"/>
        <v>364.5</v>
      </c>
      <c r="I4" s="14">
        <f t="shared" si="1"/>
        <v>346.8</v>
      </c>
      <c r="J4" s="7">
        <v>2</v>
      </c>
      <c r="K4" s="7" t="s">
        <v>19</v>
      </c>
      <c r="L4" s="7" t="s">
        <v>20</v>
      </c>
      <c r="M4" s="7"/>
      <c r="N4" s="7"/>
    </row>
    <row r="5" spans="1:14" s="2" customFormat="1" ht="25.5" customHeight="1">
      <c r="A5" s="7" t="s">
        <v>15</v>
      </c>
      <c r="B5" s="7" t="s">
        <v>16</v>
      </c>
      <c r="C5" s="7" t="s">
        <v>23</v>
      </c>
      <c r="D5" s="8" t="s">
        <v>24</v>
      </c>
      <c r="E5" s="7">
        <v>333</v>
      </c>
      <c r="F5" s="7">
        <v>65</v>
      </c>
      <c r="G5" s="14">
        <v>88</v>
      </c>
      <c r="H5" s="14">
        <f t="shared" si="0"/>
        <v>329</v>
      </c>
      <c r="I5" s="14">
        <f t="shared" si="1"/>
        <v>331.4</v>
      </c>
      <c r="J5" s="7">
        <v>3</v>
      </c>
      <c r="K5" s="7" t="s">
        <v>19</v>
      </c>
      <c r="L5" s="7" t="s">
        <v>20</v>
      </c>
      <c r="M5" s="7"/>
      <c r="N5" s="7"/>
    </row>
    <row r="6" spans="1:14" s="2" customFormat="1" ht="25.5" customHeight="1">
      <c r="A6" s="7" t="s">
        <v>15</v>
      </c>
      <c r="B6" s="7" t="s">
        <v>16</v>
      </c>
      <c r="C6" s="7" t="s">
        <v>25</v>
      </c>
      <c r="D6" s="7" t="s">
        <v>26</v>
      </c>
      <c r="E6" s="7">
        <v>301</v>
      </c>
      <c r="F6" s="7">
        <v>73</v>
      </c>
      <c r="G6" s="14">
        <v>89.2</v>
      </c>
      <c r="H6" s="14">
        <f t="shared" si="0"/>
        <v>340.6</v>
      </c>
      <c r="I6" s="14">
        <f t="shared" si="1"/>
        <v>316.84000000000003</v>
      </c>
      <c r="J6" s="7">
        <v>4</v>
      </c>
      <c r="K6" s="7" t="s">
        <v>19</v>
      </c>
      <c r="L6" s="7" t="s">
        <v>20</v>
      </c>
      <c r="M6" s="7"/>
      <c r="N6" s="7"/>
    </row>
    <row r="7" spans="1:14" s="2" customFormat="1" ht="25.5" customHeight="1">
      <c r="A7" s="7" t="s">
        <v>27</v>
      </c>
      <c r="B7" s="7" t="s">
        <v>16</v>
      </c>
      <c r="C7" s="7" t="s">
        <v>28</v>
      </c>
      <c r="D7" s="7" t="s">
        <v>29</v>
      </c>
      <c r="E7" s="7">
        <v>379</v>
      </c>
      <c r="F7" s="7">
        <v>60</v>
      </c>
      <c r="G7" s="14">
        <v>89.14821428571429</v>
      </c>
      <c r="H7" s="14">
        <f t="shared" si="0"/>
        <v>327.44464285714287</v>
      </c>
      <c r="I7" s="14">
        <f t="shared" si="1"/>
        <v>358.3778571428571</v>
      </c>
      <c r="J7" s="7">
        <v>1</v>
      </c>
      <c r="K7" s="7" t="s">
        <v>19</v>
      </c>
      <c r="L7" s="7" t="s">
        <v>20</v>
      </c>
      <c r="M7" s="7"/>
      <c r="N7" s="7"/>
    </row>
    <row r="8" spans="1:14" s="2" customFormat="1" ht="25.5" customHeight="1">
      <c r="A8" s="7" t="s">
        <v>27</v>
      </c>
      <c r="B8" s="7" t="s">
        <v>16</v>
      </c>
      <c r="C8" s="7" t="s">
        <v>30</v>
      </c>
      <c r="D8" s="7" t="s">
        <v>31</v>
      </c>
      <c r="E8" s="7">
        <v>321</v>
      </c>
      <c r="F8" s="7">
        <v>85</v>
      </c>
      <c r="G8" s="14">
        <v>92.62857142857143</v>
      </c>
      <c r="H8" s="14">
        <f t="shared" si="0"/>
        <v>362.8857142857143</v>
      </c>
      <c r="I8" s="14">
        <f t="shared" si="1"/>
        <v>337.75428571428574</v>
      </c>
      <c r="J8" s="7">
        <v>2</v>
      </c>
      <c r="K8" s="7" t="s">
        <v>19</v>
      </c>
      <c r="L8" s="7" t="s">
        <v>20</v>
      </c>
      <c r="M8" s="7"/>
      <c r="N8" s="7"/>
    </row>
    <row r="9" spans="1:14" s="2" customFormat="1" ht="25.5" customHeight="1">
      <c r="A9" s="7" t="s">
        <v>27</v>
      </c>
      <c r="B9" s="7" t="s">
        <v>16</v>
      </c>
      <c r="C9" s="7" t="s">
        <v>32</v>
      </c>
      <c r="D9" s="7" t="s">
        <v>33</v>
      </c>
      <c r="E9" s="7">
        <v>324</v>
      </c>
      <c r="F9" s="7">
        <v>77</v>
      </c>
      <c r="G9" s="14">
        <v>84.56071428571428</v>
      </c>
      <c r="H9" s="14">
        <f t="shared" si="0"/>
        <v>330.6821428571428</v>
      </c>
      <c r="I9" s="14">
        <f t="shared" si="1"/>
        <v>326.67285714285714</v>
      </c>
      <c r="J9" s="7">
        <v>3</v>
      </c>
      <c r="K9" s="7" t="s">
        <v>19</v>
      </c>
      <c r="L9" s="7" t="s">
        <v>20</v>
      </c>
      <c r="M9" s="7"/>
      <c r="N9" s="7"/>
    </row>
    <row r="10" spans="1:14" s="2" customFormat="1" ht="25.5" customHeight="1">
      <c r="A10" s="7" t="s">
        <v>27</v>
      </c>
      <c r="B10" s="7" t="s">
        <v>16</v>
      </c>
      <c r="C10" s="7" t="s">
        <v>34</v>
      </c>
      <c r="D10" s="7" t="s">
        <v>35</v>
      </c>
      <c r="E10" s="7">
        <v>324</v>
      </c>
      <c r="F10" s="7">
        <v>72</v>
      </c>
      <c r="G10" s="14">
        <v>85.38392857142857</v>
      </c>
      <c r="H10" s="14">
        <f t="shared" si="0"/>
        <v>328.1517857142857</v>
      </c>
      <c r="I10" s="14">
        <f t="shared" si="1"/>
        <v>325.66071428571433</v>
      </c>
      <c r="J10" s="7">
        <v>4</v>
      </c>
      <c r="K10" s="7" t="s">
        <v>19</v>
      </c>
      <c r="L10" s="7" t="s">
        <v>20</v>
      </c>
      <c r="M10" s="7"/>
      <c r="N10" s="7"/>
    </row>
    <row r="11" spans="1:14" s="2" customFormat="1" ht="25.5" customHeight="1">
      <c r="A11" s="7" t="s">
        <v>27</v>
      </c>
      <c r="B11" s="7" t="s">
        <v>16</v>
      </c>
      <c r="C11" s="7" t="s">
        <v>36</v>
      </c>
      <c r="D11" s="7" t="s">
        <v>37</v>
      </c>
      <c r="E11" s="7">
        <v>300</v>
      </c>
      <c r="F11" s="7">
        <v>88</v>
      </c>
      <c r="G11" s="14">
        <v>85.48214285714286</v>
      </c>
      <c r="H11" s="14">
        <f t="shared" si="0"/>
        <v>344.44642857142856</v>
      </c>
      <c r="I11" s="14">
        <f t="shared" si="1"/>
        <v>317.77857142857147</v>
      </c>
      <c r="J11" s="7">
        <v>5</v>
      </c>
      <c r="K11" s="7" t="s">
        <v>19</v>
      </c>
      <c r="L11" s="7" t="s">
        <v>20</v>
      </c>
      <c r="M11" s="7"/>
      <c r="N11" s="7"/>
    </row>
    <row r="12" spans="1:14" s="2" customFormat="1" ht="25.5" customHeight="1">
      <c r="A12" s="7" t="s">
        <v>27</v>
      </c>
      <c r="B12" s="7" t="s">
        <v>16</v>
      </c>
      <c r="C12" s="7" t="s">
        <v>38</v>
      </c>
      <c r="D12" s="7" t="s">
        <v>39</v>
      </c>
      <c r="E12" s="7">
        <v>294</v>
      </c>
      <c r="F12" s="7">
        <v>90</v>
      </c>
      <c r="G12" s="14">
        <v>86.83035714285715</v>
      </c>
      <c r="H12" s="14">
        <f t="shared" si="0"/>
        <v>350.49107142857144</v>
      </c>
      <c r="I12" s="14">
        <f t="shared" si="1"/>
        <v>316.5964285714286</v>
      </c>
      <c r="J12" s="7">
        <v>6</v>
      </c>
      <c r="K12" s="7" t="s">
        <v>19</v>
      </c>
      <c r="L12" s="7" t="s">
        <v>20</v>
      </c>
      <c r="M12" s="7"/>
      <c r="N12" s="7"/>
    </row>
    <row r="13" spans="1:14" s="2" customFormat="1" ht="25.5" customHeight="1">
      <c r="A13" s="7" t="s">
        <v>27</v>
      </c>
      <c r="B13" s="7" t="s">
        <v>16</v>
      </c>
      <c r="C13" s="7" t="s">
        <v>40</v>
      </c>
      <c r="D13" s="7" t="s">
        <v>41</v>
      </c>
      <c r="E13" s="7">
        <v>297</v>
      </c>
      <c r="F13" s="7">
        <v>87</v>
      </c>
      <c r="G13" s="14">
        <v>86.0375</v>
      </c>
      <c r="H13" s="14">
        <f t="shared" si="0"/>
        <v>345.11249999999995</v>
      </c>
      <c r="I13" s="14">
        <f t="shared" si="1"/>
        <v>316.245</v>
      </c>
      <c r="J13" s="7">
        <v>7</v>
      </c>
      <c r="K13" s="7" t="s">
        <v>19</v>
      </c>
      <c r="L13" s="7" t="s">
        <v>20</v>
      </c>
      <c r="M13" s="7"/>
      <c r="N13" s="7"/>
    </row>
    <row r="14" spans="1:14" s="2" customFormat="1" ht="25.5" customHeight="1">
      <c r="A14" s="7" t="s">
        <v>27</v>
      </c>
      <c r="B14" s="7" t="s">
        <v>16</v>
      </c>
      <c r="C14" s="7" t="s">
        <v>44</v>
      </c>
      <c r="D14" s="7" t="s">
        <v>45</v>
      </c>
      <c r="E14" s="7">
        <v>293</v>
      </c>
      <c r="F14" s="7">
        <v>84</v>
      </c>
      <c r="G14" s="14">
        <v>81.73571428571428</v>
      </c>
      <c r="H14" s="14">
        <f t="shared" si="0"/>
        <v>329.20714285714286</v>
      </c>
      <c r="I14" s="14">
        <f t="shared" si="1"/>
        <v>307.48285714285714</v>
      </c>
      <c r="J14" s="7">
        <v>8</v>
      </c>
      <c r="K14" s="7" t="s">
        <v>19</v>
      </c>
      <c r="L14" s="7" t="s">
        <v>20</v>
      </c>
      <c r="M14" s="7"/>
      <c r="N14" s="7"/>
    </row>
    <row r="15" spans="1:14" s="2" customFormat="1" ht="25.5" customHeight="1">
      <c r="A15" s="7" t="s">
        <v>27</v>
      </c>
      <c r="B15" s="7" t="s">
        <v>16</v>
      </c>
      <c r="C15" s="7" t="s">
        <v>42</v>
      </c>
      <c r="D15" s="7" t="s">
        <v>43</v>
      </c>
      <c r="E15" s="7">
        <v>304</v>
      </c>
      <c r="F15" s="7">
        <v>66</v>
      </c>
      <c r="G15" s="14">
        <v>82.1375</v>
      </c>
      <c r="H15" s="14">
        <f t="shared" si="0"/>
        <v>312.4125</v>
      </c>
      <c r="I15" s="14">
        <f t="shared" si="1"/>
        <v>307.365</v>
      </c>
      <c r="J15" s="7">
        <v>9</v>
      </c>
      <c r="K15" s="7" t="s">
        <v>19</v>
      </c>
      <c r="L15" s="7" t="s">
        <v>20</v>
      </c>
      <c r="M15" s="7"/>
      <c r="N15" s="7"/>
    </row>
    <row r="16" spans="1:14" s="2" customFormat="1" ht="25.5" customHeight="1">
      <c r="A16" s="7" t="s">
        <v>27</v>
      </c>
      <c r="B16" s="7" t="s">
        <v>16</v>
      </c>
      <c r="C16" s="9" t="s">
        <v>46</v>
      </c>
      <c r="D16" s="9" t="s">
        <v>47</v>
      </c>
      <c r="E16" s="7">
        <v>301</v>
      </c>
      <c r="F16" s="7">
        <v>85</v>
      </c>
      <c r="G16" s="14">
        <v>95</v>
      </c>
      <c r="H16" s="14">
        <f t="shared" si="0"/>
        <v>370</v>
      </c>
      <c r="I16" s="14">
        <f t="shared" si="1"/>
        <v>328.6</v>
      </c>
      <c r="J16" s="7">
        <v>1</v>
      </c>
      <c r="K16" s="7" t="s">
        <v>19</v>
      </c>
      <c r="L16" s="7" t="s">
        <v>20</v>
      </c>
      <c r="M16" s="7"/>
      <c r="N16" s="7" t="s">
        <v>48</v>
      </c>
    </row>
    <row r="17" spans="1:14" s="2" customFormat="1" ht="25.5" customHeight="1">
      <c r="A17" s="7" t="s">
        <v>27</v>
      </c>
      <c r="B17" s="7" t="s">
        <v>16</v>
      </c>
      <c r="C17" s="9" t="s">
        <v>49</v>
      </c>
      <c r="D17" s="9" t="s">
        <v>50</v>
      </c>
      <c r="E17" s="7">
        <v>313</v>
      </c>
      <c r="F17" s="7">
        <v>70</v>
      </c>
      <c r="G17" s="14">
        <v>83.6</v>
      </c>
      <c r="H17" s="14">
        <f t="shared" si="0"/>
        <v>320.79999999999995</v>
      </c>
      <c r="I17" s="14">
        <f t="shared" si="1"/>
        <v>316.12</v>
      </c>
      <c r="J17" s="7">
        <v>2</v>
      </c>
      <c r="K17" s="7" t="s">
        <v>19</v>
      </c>
      <c r="L17" s="7" t="s">
        <v>20</v>
      </c>
      <c r="M17" s="7"/>
      <c r="N17" s="7" t="s">
        <v>48</v>
      </c>
    </row>
    <row r="18" spans="1:14" s="2" customFormat="1" ht="25.5" customHeight="1">
      <c r="A18" s="7" t="s">
        <v>27</v>
      </c>
      <c r="B18" s="7" t="s">
        <v>16</v>
      </c>
      <c r="C18" s="11" t="s">
        <v>51</v>
      </c>
      <c r="D18" s="11" t="s">
        <v>52</v>
      </c>
      <c r="E18" s="7">
        <v>307</v>
      </c>
      <c r="F18" s="7">
        <v>75</v>
      </c>
      <c r="G18" s="14">
        <v>78.1</v>
      </c>
      <c r="H18" s="14">
        <f t="shared" si="0"/>
        <v>309.29999999999995</v>
      </c>
      <c r="I18" s="14">
        <f t="shared" si="1"/>
        <v>307.91999999999996</v>
      </c>
      <c r="J18" s="7">
        <v>3</v>
      </c>
      <c r="K18" s="7"/>
      <c r="L18" s="7" t="s">
        <v>53</v>
      </c>
      <c r="M18" s="7"/>
      <c r="N18" s="7" t="s">
        <v>48</v>
      </c>
    </row>
    <row r="19" spans="1:14" s="2" customFormat="1" ht="25.5" customHeight="1">
      <c r="A19" s="7" t="s">
        <v>54</v>
      </c>
      <c r="B19" s="7" t="s">
        <v>16</v>
      </c>
      <c r="C19" s="7" t="s">
        <v>55</v>
      </c>
      <c r="D19" s="12" t="s">
        <v>56</v>
      </c>
      <c r="E19" s="7">
        <v>355</v>
      </c>
      <c r="F19" s="7">
        <v>94</v>
      </c>
      <c r="G19" s="14">
        <v>92.56</v>
      </c>
      <c r="H19" s="14">
        <f t="shared" si="0"/>
        <v>371.68</v>
      </c>
      <c r="I19" s="14">
        <f t="shared" si="1"/>
        <v>361.672</v>
      </c>
      <c r="J19" s="7">
        <v>1</v>
      </c>
      <c r="K19" s="7" t="s">
        <v>19</v>
      </c>
      <c r="L19" s="7" t="s">
        <v>20</v>
      </c>
      <c r="M19" s="7"/>
      <c r="N19" s="7"/>
    </row>
    <row r="20" spans="1:14" s="2" customFormat="1" ht="25.5" customHeight="1">
      <c r="A20" s="7" t="s">
        <v>54</v>
      </c>
      <c r="B20" s="7" t="s">
        <v>16</v>
      </c>
      <c r="C20" s="7" t="s">
        <v>59</v>
      </c>
      <c r="D20" s="12" t="s">
        <v>60</v>
      </c>
      <c r="E20" s="7">
        <v>348</v>
      </c>
      <c r="F20" s="7">
        <v>82</v>
      </c>
      <c r="G20" s="14">
        <v>85.11</v>
      </c>
      <c r="H20" s="14">
        <f t="shared" si="0"/>
        <v>337.33</v>
      </c>
      <c r="I20" s="14">
        <f t="shared" si="1"/>
        <v>343.73199999999997</v>
      </c>
      <c r="J20" s="7">
        <v>2</v>
      </c>
      <c r="K20" s="7" t="s">
        <v>19</v>
      </c>
      <c r="L20" s="7" t="s">
        <v>20</v>
      </c>
      <c r="M20" s="7"/>
      <c r="N20" s="7"/>
    </row>
    <row r="21" spans="1:14" s="2" customFormat="1" ht="25.5" customHeight="1">
      <c r="A21" s="7" t="s">
        <v>54</v>
      </c>
      <c r="B21" s="7" t="s">
        <v>16</v>
      </c>
      <c r="C21" s="7" t="s">
        <v>57</v>
      </c>
      <c r="D21" s="12" t="s">
        <v>58</v>
      </c>
      <c r="E21" s="7">
        <v>333</v>
      </c>
      <c r="F21" s="7">
        <v>78</v>
      </c>
      <c r="G21" s="14">
        <v>92</v>
      </c>
      <c r="H21" s="14">
        <f t="shared" si="0"/>
        <v>354</v>
      </c>
      <c r="I21" s="14">
        <f t="shared" si="1"/>
        <v>341.4</v>
      </c>
      <c r="J21" s="7">
        <v>3</v>
      </c>
      <c r="K21" s="7" t="s">
        <v>19</v>
      </c>
      <c r="L21" s="7" t="s">
        <v>20</v>
      </c>
      <c r="M21" s="7"/>
      <c r="N21" s="7"/>
    </row>
    <row r="22" spans="1:14" s="2" customFormat="1" ht="25.5" customHeight="1">
      <c r="A22" s="7" t="s">
        <v>54</v>
      </c>
      <c r="B22" s="7" t="s">
        <v>16</v>
      </c>
      <c r="C22" s="7" t="s">
        <v>61</v>
      </c>
      <c r="D22" s="12" t="s">
        <v>62</v>
      </c>
      <c r="E22" s="7">
        <v>332</v>
      </c>
      <c r="F22" s="7">
        <v>78</v>
      </c>
      <c r="G22" s="14">
        <v>91.33</v>
      </c>
      <c r="H22" s="14">
        <f t="shared" si="0"/>
        <v>351.99</v>
      </c>
      <c r="I22" s="14">
        <f t="shared" si="1"/>
        <v>339.996</v>
      </c>
      <c r="J22" s="7">
        <v>4</v>
      </c>
      <c r="K22" s="7" t="s">
        <v>19</v>
      </c>
      <c r="L22" s="7" t="s">
        <v>20</v>
      </c>
      <c r="M22" s="7"/>
      <c r="N22" s="7"/>
    </row>
    <row r="23" spans="1:242" s="2" customFormat="1" ht="25.5" customHeight="1">
      <c r="A23" s="7" t="s">
        <v>54</v>
      </c>
      <c r="B23" s="7" t="s">
        <v>16</v>
      </c>
      <c r="C23" s="7" t="s">
        <v>67</v>
      </c>
      <c r="D23" s="12" t="s">
        <v>68</v>
      </c>
      <c r="E23" s="7">
        <v>348</v>
      </c>
      <c r="F23" s="7">
        <v>66</v>
      </c>
      <c r="G23" s="14">
        <v>86</v>
      </c>
      <c r="H23" s="14">
        <f t="shared" si="0"/>
        <v>324</v>
      </c>
      <c r="I23" s="14">
        <f t="shared" si="1"/>
        <v>338.4</v>
      </c>
      <c r="J23" s="7">
        <v>5</v>
      </c>
      <c r="K23" s="7" t="s">
        <v>19</v>
      </c>
      <c r="L23" s="7" t="s">
        <v>20</v>
      </c>
      <c r="M23" s="7"/>
      <c r="N23" s="7"/>
      <c r="HO23" s="4"/>
      <c r="HP23" s="4"/>
      <c r="HQ23" s="4"/>
      <c r="HR23" s="4"/>
      <c r="HS23" s="4"/>
      <c r="HT23" s="4"/>
      <c r="HU23" s="4"/>
      <c r="HV23" s="4"/>
      <c r="HW23" s="4"/>
      <c r="HX23" s="4"/>
      <c r="HY23" s="4"/>
      <c r="HZ23" s="4"/>
      <c r="IA23" s="4"/>
      <c r="IB23" s="4"/>
      <c r="IC23" s="4"/>
      <c r="ID23" s="4"/>
      <c r="IE23" s="4"/>
      <c r="IF23" s="4"/>
      <c r="IG23" s="4"/>
      <c r="IH23" s="4"/>
    </row>
    <row r="24" spans="1:14" s="2" customFormat="1" ht="25.5" customHeight="1">
      <c r="A24" s="7" t="s">
        <v>54</v>
      </c>
      <c r="B24" s="7" t="s">
        <v>16</v>
      </c>
      <c r="C24" s="7" t="s">
        <v>63</v>
      </c>
      <c r="D24" s="12" t="s">
        <v>64</v>
      </c>
      <c r="E24" s="7">
        <v>338</v>
      </c>
      <c r="F24" s="7">
        <v>64</v>
      </c>
      <c r="G24" s="14">
        <v>91.44</v>
      </c>
      <c r="H24" s="14">
        <f t="shared" si="0"/>
        <v>338.32</v>
      </c>
      <c r="I24" s="14">
        <f t="shared" si="1"/>
        <v>338.128</v>
      </c>
      <c r="J24" s="7">
        <v>6</v>
      </c>
      <c r="K24" s="7" t="s">
        <v>19</v>
      </c>
      <c r="L24" s="7" t="s">
        <v>20</v>
      </c>
      <c r="M24" s="7"/>
      <c r="N24" s="7"/>
    </row>
    <row r="25" spans="1:14" s="2" customFormat="1" ht="25.5" customHeight="1">
      <c r="A25" s="7" t="s">
        <v>54</v>
      </c>
      <c r="B25" s="7" t="s">
        <v>16</v>
      </c>
      <c r="C25" s="7" t="s">
        <v>65</v>
      </c>
      <c r="D25" s="12" t="s">
        <v>66</v>
      </c>
      <c r="E25" s="7">
        <v>322</v>
      </c>
      <c r="F25" s="7">
        <v>85</v>
      </c>
      <c r="G25" s="14">
        <v>91.56</v>
      </c>
      <c r="H25" s="14">
        <f t="shared" si="0"/>
        <v>359.68</v>
      </c>
      <c r="I25" s="14">
        <f t="shared" si="1"/>
        <v>337.072</v>
      </c>
      <c r="J25" s="7">
        <v>7</v>
      </c>
      <c r="K25" s="7" t="s">
        <v>19</v>
      </c>
      <c r="L25" s="7" t="s">
        <v>20</v>
      </c>
      <c r="M25" s="7"/>
      <c r="N25" s="7"/>
    </row>
    <row r="26" spans="1:14" s="2" customFormat="1" ht="25.5" customHeight="1">
      <c r="A26" s="7" t="s">
        <v>54</v>
      </c>
      <c r="B26" s="7" t="s">
        <v>16</v>
      </c>
      <c r="C26" s="7" t="s">
        <v>69</v>
      </c>
      <c r="D26" s="12" t="s">
        <v>70</v>
      </c>
      <c r="E26" s="7">
        <v>333</v>
      </c>
      <c r="F26" s="7">
        <v>74</v>
      </c>
      <c r="G26" s="14">
        <v>88.89</v>
      </c>
      <c r="H26" s="14">
        <f t="shared" si="0"/>
        <v>340.67</v>
      </c>
      <c r="I26" s="14">
        <f t="shared" si="1"/>
        <v>336.068</v>
      </c>
      <c r="J26" s="7">
        <v>8</v>
      </c>
      <c r="K26" s="7" t="s">
        <v>19</v>
      </c>
      <c r="L26" s="7" t="s">
        <v>20</v>
      </c>
      <c r="M26" s="7"/>
      <c r="N26" s="7"/>
    </row>
    <row r="27" spans="1:14" s="2" customFormat="1" ht="25.5" customHeight="1">
      <c r="A27" s="7" t="s">
        <v>54</v>
      </c>
      <c r="B27" s="7" t="s">
        <v>16</v>
      </c>
      <c r="C27" s="7" t="s">
        <v>75</v>
      </c>
      <c r="D27" s="12" t="s">
        <v>76</v>
      </c>
      <c r="E27" s="7">
        <v>339</v>
      </c>
      <c r="F27" s="7">
        <v>64</v>
      </c>
      <c r="G27" s="14">
        <v>85.33</v>
      </c>
      <c r="H27" s="14">
        <f t="shared" si="0"/>
        <v>319.99</v>
      </c>
      <c r="I27" s="14">
        <f t="shared" si="1"/>
        <v>331.396</v>
      </c>
      <c r="J27" s="7">
        <v>9</v>
      </c>
      <c r="K27" s="7" t="s">
        <v>19</v>
      </c>
      <c r="L27" s="7" t="s">
        <v>20</v>
      </c>
      <c r="M27" s="7"/>
      <c r="N27" s="7"/>
    </row>
    <row r="28" spans="1:14" s="2" customFormat="1" ht="25.5" customHeight="1">
      <c r="A28" s="7" t="s">
        <v>54</v>
      </c>
      <c r="B28" s="7" t="s">
        <v>16</v>
      </c>
      <c r="C28" s="7" t="s">
        <v>71</v>
      </c>
      <c r="D28" s="12" t="s">
        <v>72</v>
      </c>
      <c r="E28" s="7">
        <v>323</v>
      </c>
      <c r="F28" s="7">
        <v>72</v>
      </c>
      <c r="G28" s="14">
        <v>90.22</v>
      </c>
      <c r="H28" s="14">
        <f t="shared" si="0"/>
        <v>342.65999999999997</v>
      </c>
      <c r="I28" s="14">
        <f t="shared" si="1"/>
        <v>330.864</v>
      </c>
      <c r="J28" s="7">
        <v>10</v>
      </c>
      <c r="K28" s="7" t="s">
        <v>19</v>
      </c>
      <c r="L28" s="7" t="s">
        <v>20</v>
      </c>
      <c r="M28" s="7"/>
      <c r="N28" s="7"/>
    </row>
    <row r="29" spans="1:14" s="2" customFormat="1" ht="25.5" customHeight="1">
      <c r="A29" s="7" t="s">
        <v>54</v>
      </c>
      <c r="B29" s="7" t="s">
        <v>16</v>
      </c>
      <c r="C29" s="7" t="s">
        <v>73</v>
      </c>
      <c r="D29" s="12" t="s">
        <v>74</v>
      </c>
      <c r="E29" s="7">
        <v>336</v>
      </c>
      <c r="F29" s="7">
        <v>60</v>
      </c>
      <c r="G29" s="14">
        <v>87.56</v>
      </c>
      <c r="H29" s="14">
        <f t="shared" si="0"/>
        <v>322.68</v>
      </c>
      <c r="I29" s="14">
        <f t="shared" si="1"/>
        <v>330.672</v>
      </c>
      <c r="J29" s="7">
        <v>11</v>
      </c>
      <c r="K29" s="7" t="s">
        <v>19</v>
      </c>
      <c r="L29" s="7" t="s">
        <v>20</v>
      </c>
      <c r="M29" s="7"/>
      <c r="N29" s="7"/>
    </row>
    <row r="30" spans="1:14" s="2" customFormat="1" ht="25.5" customHeight="1">
      <c r="A30" s="7" t="s">
        <v>54</v>
      </c>
      <c r="B30" s="7" t="s">
        <v>16</v>
      </c>
      <c r="C30" s="7" t="s">
        <v>77</v>
      </c>
      <c r="D30" s="12" t="s">
        <v>78</v>
      </c>
      <c r="E30" s="7">
        <v>329</v>
      </c>
      <c r="F30" s="7">
        <v>74</v>
      </c>
      <c r="G30" s="14">
        <v>86.22</v>
      </c>
      <c r="H30" s="14">
        <f t="shared" si="0"/>
        <v>332.65999999999997</v>
      </c>
      <c r="I30" s="14">
        <f t="shared" si="1"/>
        <v>330.464</v>
      </c>
      <c r="J30" s="7">
        <v>12</v>
      </c>
      <c r="K30" s="7" t="s">
        <v>19</v>
      </c>
      <c r="L30" s="7" t="s">
        <v>20</v>
      </c>
      <c r="M30" s="7"/>
      <c r="N30" s="7"/>
    </row>
    <row r="31" spans="1:14" s="2" customFormat="1" ht="25.5" customHeight="1">
      <c r="A31" s="7" t="s">
        <v>54</v>
      </c>
      <c r="B31" s="7" t="s">
        <v>16</v>
      </c>
      <c r="C31" s="7" t="s">
        <v>79</v>
      </c>
      <c r="D31" s="12" t="s">
        <v>80</v>
      </c>
      <c r="E31" s="7">
        <v>332</v>
      </c>
      <c r="F31" s="7">
        <v>57</v>
      </c>
      <c r="G31" s="14">
        <v>88.89</v>
      </c>
      <c r="H31" s="14">
        <f t="shared" si="0"/>
        <v>323.67</v>
      </c>
      <c r="I31" s="14">
        <f t="shared" si="1"/>
        <v>328.668</v>
      </c>
      <c r="J31" s="7">
        <v>13</v>
      </c>
      <c r="K31" s="7" t="s">
        <v>19</v>
      </c>
      <c r="L31" s="7" t="s">
        <v>20</v>
      </c>
      <c r="M31" s="7"/>
      <c r="N31" s="7"/>
    </row>
    <row r="32" spans="1:14" s="2" customFormat="1" ht="25.5" customHeight="1">
      <c r="A32" s="7" t="s">
        <v>54</v>
      </c>
      <c r="B32" s="7" t="s">
        <v>16</v>
      </c>
      <c r="C32" s="7" t="s">
        <v>85</v>
      </c>
      <c r="D32" s="12" t="s">
        <v>86</v>
      </c>
      <c r="E32" s="7">
        <v>337</v>
      </c>
      <c r="F32" s="7">
        <v>64</v>
      </c>
      <c r="G32" s="14">
        <v>83.67</v>
      </c>
      <c r="H32" s="14">
        <f t="shared" si="0"/>
        <v>315.01</v>
      </c>
      <c r="I32" s="14">
        <f t="shared" si="1"/>
        <v>328.204</v>
      </c>
      <c r="J32" s="7">
        <v>14</v>
      </c>
      <c r="K32" s="7" t="s">
        <v>19</v>
      </c>
      <c r="L32" s="7" t="s">
        <v>20</v>
      </c>
      <c r="M32" s="7"/>
      <c r="N32" s="7"/>
    </row>
    <row r="33" spans="1:14" s="2" customFormat="1" ht="25.5" customHeight="1">
      <c r="A33" s="7" t="s">
        <v>54</v>
      </c>
      <c r="B33" s="7" t="s">
        <v>16</v>
      </c>
      <c r="C33" s="7" t="s">
        <v>83</v>
      </c>
      <c r="D33" s="12" t="s">
        <v>84</v>
      </c>
      <c r="E33" s="7">
        <v>335</v>
      </c>
      <c r="F33" s="7">
        <v>61</v>
      </c>
      <c r="G33" s="14">
        <v>85.44</v>
      </c>
      <c r="H33" s="14">
        <f t="shared" si="0"/>
        <v>317.32</v>
      </c>
      <c r="I33" s="14">
        <f t="shared" si="1"/>
        <v>327.928</v>
      </c>
      <c r="J33" s="7">
        <v>15</v>
      </c>
      <c r="K33" s="7" t="s">
        <v>19</v>
      </c>
      <c r="L33" s="7" t="s">
        <v>20</v>
      </c>
      <c r="M33" s="7"/>
      <c r="N33" s="7"/>
    </row>
    <row r="34" spans="1:14" s="2" customFormat="1" ht="25.5" customHeight="1">
      <c r="A34" s="7" t="s">
        <v>54</v>
      </c>
      <c r="B34" s="7" t="s">
        <v>16</v>
      </c>
      <c r="C34" s="7" t="s">
        <v>81</v>
      </c>
      <c r="D34" s="12" t="s">
        <v>82</v>
      </c>
      <c r="E34" s="7">
        <v>336</v>
      </c>
      <c r="F34" s="7">
        <v>53</v>
      </c>
      <c r="G34" s="14">
        <v>87.22</v>
      </c>
      <c r="H34" s="14">
        <f t="shared" si="0"/>
        <v>314.65999999999997</v>
      </c>
      <c r="I34" s="14">
        <f t="shared" si="1"/>
        <v>327.464</v>
      </c>
      <c r="J34" s="7">
        <v>16</v>
      </c>
      <c r="K34" s="7" t="s">
        <v>19</v>
      </c>
      <c r="L34" s="7" t="s">
        <v>20</v>
      </c>
      <c r="M34" s="7"/>
      <c r="N34" s="7"/>
    </row>
    <row r="35" spans="1:14" s="2" customFormat="1" ht="25.5" customHeight="1">
      <c r="A35" s="7" t="s">
        <v>54</v>
      </c>
      <c r="B35" s="7" t="s">
        <v>16</v>
      </c>
      <c r="C35" s="7" t="s">
        <v>93</v>
      </c>
      <c r="D35" s="12" t="s">
        <v>94</v>
      </c>
      <c r="E35" s="7">
        <v>325</v>
      </c>
      <c r="F35" s="7">
        <v>78</v>
      </c>
      <c r="G35" s="14">
        <v>83.56</v>
      </c>
      <c r="H35" s="14">
        <f t="shared" si="0"/>
        <v>328.68</v>
      </c>
      <c r="I35" s="14">
        <f t="shared" si="1"/>
        <v>326.472</v>
      </c>
      <c r="J35" s="7">
        <v>17</v>
      </c>
      <c r="K35" s="7" t="s">
        <v>19</v>
      </c>
      <c r="L35" s="7" t="s">
        <v>20</v>
      </c>
      <c r="M35" s="7"/>
      <c r="N35" s="7"/>
    </row>
    <row r="36" spans="1:14" s="2" customFormat="1" ht="25.5" customHeight="1">
      <c r="A36" s="7" t="s">
        <v>54</v>
      </c>
      <c r="B36" s="7" t="s">
        <v>16</v>
      </c>
      <c r="C36" s="7" t="s">
        <v>87</v>
      </c>
      <c r="D36" s="12" t="s">
        <v>88</v>
      </c>
      <c r="E36" s="7">
        <v>318</v>
      </c>
      <c r="F36" s="7">
        <v>71</v>
      </c>
      <c r="G36" s="14">
        <v>88.78</v>
      </c>
      <c r="H36" s="14">
        <f t="shared" si="0"/>
        <v>337.34000000000003</v>
      </c>
      <c r="I36" s="14">
        <f t="shared" si="1"/>
        <v>325.736</v>
      </c>
      <c r="J36" s="7">
        <v>18</v>
      </c>
      <c r="K36" s="7" t="s">
        <v>19</v>
      </c>
      <c r="L36" s="7" t="s">
        <v>20</v>
      </c>
      <c r="M36" s="7"/>
      <c r="N36" s="7"/>
    </row>
    <row r="37" spans="1:14" s="2" customFormat="1" ht="25.5" customHeight="1">
      <c r="A37" s="7" t="s">
        <v>54</v>
      </c>
      <c r="B37" s="7" t="s">
        <v>16</v>
      </c>
      <c r="C37" s="7" t="s">
        <v>89</v>
      </c>
      <c r="D37" s="12" t="s">
        <v>90</v>
      </c>
      <c r="E37" s="7">
        <v>317</v>
      </c>
      <c r="F37" s="7">
        <v>63</v>
      </c>
      <c r="G37" s="14">
        <v>91</v>
      </c>
      <c r="H37" s="14">
        <f t="shared" si="0"/>
        <v>336</v>
      </c>
      <c r="I37" s="14">
        <f t="shared" si="1"/>
        <v>324.6</v>
      </c>
      <c r="J37" s="7">
        <v>19</v>
      </c>
      <c r="K37" s="7" t="s">
        <v>19</v>
      </c>
      <c r="L37" s="7" t="s">
        <v>20</v>
      </c>
      <c r="M37" s="7"/>
      <c r="N37" s="7"/>
    </row>
    <row r="38" spans="1:14" s="2" customFormat="1" ht="25.5" customHeight="1">
      <c r="A38" s="7" t="s">
        <v>54</v>
      </c>
      <c r="B38" s="7" t="s">
        <v>16</v>
      </c>
      <c r="C38" s="7" t="s">
        <v>91</v>
      </c>
      <c r="D38" s="12" t="s">
        <v>92</v>
      </c>
      <c r="E38" s="7">
        <v>309</v>
      </c>
      <c r="F38" s="7">
        <v>80</v>
      </c>
      <c r="G38" s="14">
        <v>89.33</v>
      </c>
      <c r="H38" s="14">
        <f t="shared" si="0"/>
        <v>347.99</v>
      </c>
      <c r="I38" s="14">
        <f t="shared" si="1"/>
        <v>324.596</v>
      </c>
      <c r="J38" s="7">
        <v>20</v>
      </c>
      <c r="K38" s="7" t="s">
        <v>19</v>
      </c>
      <c r="L38" s="7" t="s">
        <v>20</v>
      </c>
      <c r="M38" s="7"/>
      <c r="N38" s="7"/>
    </row>
    <row r="39" spans="1:14" s="2" customFormat="1" ht="25.5" customHeight="1">
      <c r="A39" s="7" t="s">
        <v>54</v>
      </c>
      <c r="B39" s="7" t="s">
        <v>16</v>
      </c>
      <c r="C39" s="7" t="s">
        <v>99</v>
      </c>
      <c r="D39" s="12" t="s">
        <v>100</v>
      </c>
      <c r="E39" s="7">
        <v>346</v>
      </c>
      <c r="F39" s="7">
        <v>62</v>
      </c>
      <c r="G39" s="14">
        <v>76.56</v>
      </c>
      <c r="H39" s="14">
        <f t="shared" si="0"/>
        <v>291.68</v>
      </c>
      <c r="I39" s="14">
        <f t="shared" si="1"/>
        <v>324.272</v>
      </c>
      <c r="J39" s="7">
        <v>21</v>
      </c>
      <c r="K39" s="7" t="s">
        <v>19</v>
      </c>
      <c r="L39" s="7" t="s">
        <v>20</v>
      </c>
      <c r="M39" s="7"/>
      <c r="N39" s="7"/>
    </row>
    <row r="40" spans="1:14" s="2" customFormat="1" ht="25.5" customHeight="1">
      <c r="A40" s="7" t="s">
        <v>54</v>
      </c>
      <c r="B40" s="7" t="s">
        <v>16</v>
      </c>
      <c r="C40" s="7" t="s">
        <v>97</v>
      </c>
      <c r="D40" s="12" t="s">
        <v>98</v>
      </c>
      <c r="E40" s="7">
        <v>316</v>
      </c>
      <c r="F40" s="7">
        <v>71</v>
      </c>
      <c r="G40" s="14">
        <v>87</v>
      </c>
      <c r="H40" s="14">
        <f t="shared" si="0"/>
        <v>332</v>
      </c>
      <c r="I40" s="14">
        <f t="shared" si="1"/>
        <v>322.4</v>
      </c>
      <c r="J40" s="7">
        <v>22</v>
      </c>
      <c r="K40" s="7" t="s">
        <v>19</v>
      </c>
      <c r="L40" s="7" t="s">
        <v>20</v>
      </c>
      <c r="M40" s="7"/>
      <c r="N40" s="7"/>
    </row>
    <row r="41" spans="1:14" s="2" customFormat="1" ht="25.5" customHeight="1">
      <c r="A41" s="7" t="s">
        <v>54</v>
      </c>
      <c r="B41" s="7" t="s">
        <v>16</v>
      </c>
      <c r="C41" s="7" t="s">
        <v>95</v>
      </c>
      <c r="D41" s="12" t="s">
        <v>96</v>
      </c>
      <c r="E41" s="7">
        <v>313</v>
      </c>
      <c r="F41" s="7">
        <v>69</v>
      </c>
      <c r="G41" s="14">
        <v>88.67</v>
      </c>
      <c r="H41" s="14">
        <f t="shared" si="0"/>
        <v>335.01</v>
      </c>
      <c r="I41" s="14">
        <f t="shared" si="1"/>
        <v>321.804</v>
      </c>
      <c r="J41" s="7">
        <v>23</v>
      </c>
      <c r="K41" s="7" t="s">
        <v>19</v>
      </c>
      <c r="L41" s="7" t="s">
        <v>20</v>
      </c>
      <c r="M41" s="7"/>
      <c r="N41" s="7"/>
    </row>
    <row r="42" spans="1:14" s="2" customFormat="1" ht="25.5" customHeight="1">
      <c r="A42" s="7" t="s">
        <v>54</v>
      </c>
      <c r="B42" s="7" t="s">
        <v>16</v>
      </c>
      <c r="C42" s="7" t="s">
        <v>101</v>
      </c>
      <c r="D42" s="12" t="s">
        <v>102</v>
      </c>
      <c r="E42" s="7">
        <v>313</v>
      </c>
      <c r="F42" s="7">
        <v>67</v>
      </c>
      <c r="G42" s="14">
        <v>85.44</v>
      </c>
      <c r="H42" s="14">
        <f t="shared" si="0"/>
        <v>323.32</v>
      </c>
      <c r="I42" s="14">
        <f t="shared" si="1"/>
        <v>317.128</v>
      </c>
      <c r="J42" s="7">
        <v>24</v>
      </c>
      <c r="K42" s="7" t="s">
        <v>19</v>
      </c>
      <c r="L42" s="7" t="s">
        <v>20</v>
      </c>
      <c r="M42" s="7"/>
      <c r="N42" s="7"/>
    </row>
    <row r="43" spans="1:14" s="2" customFormat="1" ht="25.5" customHeight="1">
      <c r="A43" s="7" t="s">
        <v>54</v>
      </c>
      <c r="B43" s="7" t="s">
        <v>16</v>
      </c>
      <c r="C43" s="7" t="s">
        <v>103</v>
      </c>
      <c r="D43" s="12" t="s">
        <v>104</v>
      </c>
      <c r="E43" s="7">
        <v>316</v>
      </c>
      <c r="F43" s="7">
        <v>71</v>
      </c>
      <c r="G43" s="14">
        <v>80.89</v>
      </c>
      <c r="H43" s="14">
        <f t="shared" si="0"/>
        <v>313.67</v>
      </c>
      <c r="I43" s="14">
        <f t="shared" si="1"/>
        <v>315.068</v>
      </c>
      <c r="J43" s="7">
        <v>25</v>
      </c>
      <c r="K43" s="7" t="s">
        <v>19</v>
      </c>
      <c r="L43" s="7" t="s">
        <v>20</v>
      </c>
      <c r="M43" s="7"/>
      <c r="N43" s="7"/>
    </row>
    <row r="44" spans="1:14" s="2" customFormat="1" ht="25.5" customHeight="1">
      <c r="A44" s="7" t="s">
        <v>54</v>
      </c>
      <c r="B44" s="7" t="s">
        <v>16</v>
      </c>
      <c r="C44" s="7" t="s">
        <v>105</v>
      </c>
      <c r="D44" s="12" t="s">
        <v>106</v>
      </c>
      <c r="E44" s="7">
        <v>314</v>
      </c>
      <c r="F44" s="7">
        <v>69</v>
      </c>
      <c r="G44" s="14">
        <v>82</v>
      </c>
      <c r="H44" s="14">
        <f t="shared" si="0"/>
        <v>315</v>
      </c>
      <c r="I44" s="14">
        <f t="shared" si="1"/>
        <v>314.4</v>
      </c>
      <c r="J44" s="7">
        <v>26</v>
      </c>
      <c r="K44" s="7" t="s">
        <v>19</v>
      </c>
      <c r="L44" s="7" t="s">
        <v>53</v>
      </c>
      <c r="M44" s="7"/>
      <c r="N44" s="7"/>
    </row>
    <row r="45" spans="1:14" s="2" customFormat="1" ht="25.5" customHeight="1">
      <c r="A45" s="7" t="s">
        <v>54</v>
      </c>
      <c r="B45" s="7" t="s">
        <v>16</v>
      </c>
      <c r="C45" s="7" t="s">
        <v>109</v>
      </c>
      <c r="D45" s="12" t="s">
        <v>110</v>
      </c>
      <c r="E45" s="7">
        <v>321</v>
      </c>
      <c r="F45" s="7">
        <v>57</v>
      </c>
      <c r="G45" s="14">
        <v>77</v>
      </c>
      <c r="H45" s="14">
        <f t="shared" si="0"/>
        <v>288</v>
      </c>
      <c r="I45" s="14">
        <f t="shared" si="1"/>
        <v>307.8</v>
      </c>
      <c r="J45" s="7">
        <v>27</v>
      </c>
      <c r="K45" s="7" t="s">
        <v>19</v>
      </c>
      <c r="L45" s="7" t="s">
        <v>53</v>
      </c>
      <c r="M45" s="7"/>
      <c r="N45" s="7"/>
    </row>
    <row r="46" spans="1:14" s="2" customFormat="1" ht="25.5" customHeight="1">
      <c r="A46" s="7" t="s">
        <v>54</v>
      </c>
      <c r="B46" s="7" t="s">
        <v>16</v>
      </c>
      <c r="C46" s="7" t="s">
        <v>107</v>
      </c>
      <c r="D46" s="12" t="s">
        <v>108</v>
      </c>
      <c r="E46" s="7">
        <v>306</v>
      </c>
      <c r="F46" s="7">
        <v>46</v>
      </c>
      <c r="G46" s="14">
        <v>87</v>
      </c>
      <c r="H46" s="14">
        <f t="shared" si="0"/>
        <v>307</v>
      </c>
      <c r="I46" s="14">
        <f t="shared" si="1"/>
        <v>306.4</v>
      </c>
      <c r="J46" s="7">
        <v>28</v>
      </c>
      <c r="K46" s="7" t="s">
        <v>19</v>
      </c>
      <c r="L46" s="7" t="s">
        <v>53</v>
      </c>
      <c r="M46" s="7"/>
      <c r="N46" s="7"/>
    </row>
    <row r="47" spans="1:14" s="2" customFormat="1" ht="25.5" customHeight="1">
      <c r="A47" s="7" t="s">
        <v>54</v>
      </c>
      <c r="B47" s="7" t="s">
        <v>16</v>
      </c>
      <c r="C47" s="7" t="s">
        <v>111</v>
      </c>
      <c r="D47" s="12" t="s">
        <v>112</v>
      </c>
      <c r="E47" s="7">
        <v>321</v>
      </c>
      <c r="F47" s="7">
        <v>60</v>
      </c>
      <c r="G47" s="14">
        <v>74.11</v>
      </c>
      <c r="H47" s="14">
        <f t="shared" si="0"/>
        <v>282.33</v>
      </c>
      <c r="I47" s="14">
        <f t="shared" si="1"/>
        <v>305.532</v>
      </c>
      <c r="J47" s="7">
        <v>29</v>
      </c>
      <c r="K47" s="7" t="s">
        <v>19</v>
      </c>
      <c r="L47" s="7" t="s">
        <v>53</v>
      </c>
      <c r="M47" s="7"/>
      <c r="N47" s="7"/>
    </row>
    <row r="48" spans="1:14" s="2" customFormat="1" ht="25.5" customHeight="1">
      <c r="A48" s="7" t="s">
        <v>54</v>
      </c>
      <c r="B48" s="7" t="s">
        <v>16</v>
      </c>
      <c r="C48" s="7" t="s">
        <v>113</v>
      </c>
      <c r="D48" s="12" t="s">
        <v>114</v>
      </c>
      <c r="E48" s="7">
        <v>307</v>
      </c>
      <c r="F48" s="7">
        <v>57</v>
      </c>
      <c r="G48" s="14">
        <v>0</v>
      </c>
      <c r="H48" s="14">
        <f t="shared" si="0"/>
        <v>57</v>
      </c>
      <c r="I48" s="14">
        <f t="shared" si="1"/>
        <v>207</v>
      </c>
      <c r="J48" s="7">
        <v>30</v>
      </c>
      <c r="K48" s="7" t="s">
        <v>19</v>
      </c>
      <c r="L48" s="10"/>
      <c r="M48" s="7"/>
      <c r="N48" s="7" t="s">
        <v>115</v>
      </c>
    </row>
    <row r="49" spans="1:14" s="2" customFormat="1" ht="25.5" customHeight="1">
      <c r="A49" s="7" t="s">
        <v>116</v>
      </c>
      <c r="B49" s="7" t="s">
        <v>16</v>
      </c>
      <c r="C49" s="7" t="s">
        <v>117</v>
      </c>
      <c r="D49" s="12" t="s">
        <v>118</v>
      </c>
      <c r="E49" s="7">
        <v>389</v>
      </c>
      <c r="F49" s="7">
        <v>95</v>
      </c>
      <c r="G49" s="14">
        <v>88.6</v>
      </c>
      <c r="H49" s="14">
        <f t="shared" si="0"/>
        <v>360.79999999999995</v>
      </c>
      <c r="I49" s="14">
        <f t="shared" si="1"/>
        <v>377.71999999999997</v>
      </c>
      <c r="J49" s="7">
        <v>1</v>
      </c>
      <c r="K49" s="7" t="s">
        <v>19</v>
      </c>
      <c r="L49" s="7" t="s">
        <v>20</v>
      </c>
      <c r="M49" s="7"/>
      <c r="N49" s="7"/>
    </row>
    <row r="50" spans="1:14" s="2" customFormat="1" ht="25.5" customHeight="1">
      <c r="A50" s="7" t="s">
        <v>116</v>
      </c>
      <c r="B50" s="7" t="s">
        <v>16</v>
      </c>
      <c r="C50" s="7" t="s">
        <v>121</v>
      </c>
      <c r="D50" s="12" t="s">
        <v>122</v>
      </c>
      <c r="E50" s="7">
        <v>385</v>
      </c>
      <c r="F50" s="7">
        <v>91</v>
      </c>
      <c r="G50" s="14">
        <v>90.3</v>
      </c>
      <c r="H50" s="14">
        <f t="shared" si="0"/>
        <v>361.9</v>
      </c>
      <c r="I50" s="14">
        <f t="shared" si="1"/>
        <v>375.76</v>
      </c>
      <c r="J50" s="7">
        <v>2</v>
      </c>
      <c r="K50" s="7" t="s">
        <v>19</v>
      </c>
      <c r="L50" s="7" t="s">
        <v>20</v>
      </c>
      <c r="M50" s="7"/>
      <c r="N50" s="7"/>
    </row>
    <row r="51" spans="1:14" s="2" customFormat="1" ht="25.5" customHeight="1">
      <c r="A51" s="7" t="s">
        <v>116</v>
      </c>
      <c r="B51" s="7" t="s">
        <v>16</v>
      </c>
      <c r="C51" s="7" t="s">
        <v>119</v>
      </c>
      <c r="D51" s="12" t="s">
        <v>120</v>
      </c>
      <c r="E51" s="7">
        <v>397</v>
      </c>
      <c r="F51" s="7">
        <v>72</v>
      </c>
      <c r="G51" s="14">
        <v>90.6</v>
      </c>
      <c r="H51" s="14">
        <f t="shared" si="0"/>
        <v>343.79999999999995</v>
      </c>
      <c r="I51" s="14">
        <f t="shared" si="1"/>
        <v>375.71999999999997</v>
      </c>
      <c r="J51" s="7">
        <v>3</v>
      </c>
      <c r="K51" s="7" t="s">
        <v>19</v>
      </c>
      <c r="L51" s="7" t="s">
        <v>20</v>
      </c>
      <c r="M51" s="7"/>
      <c r="N51" s="7"/>
    </row>
    <row r="52" spans="1:14" s="2" customFormat="1" ht="25.5" customHeight="1">
      <c r="A52" s="7" t="s">
        <v>116</v>
      </c>
      <c r="B52" s="7" t="s">
        <v>16</v>
      </c>
      <c r="C52" s="7" t="s">
        <v>123</v>
      </c>
      <c r="D52" s="12" t="s">
        <v>124</v>
      </c>
      <c r="E52" s="7">
        <v>384</v>
      </c>
      <c r="F52" s="7">
        <v>96</v>
      </c>
      <c r="G52" s="14">
        <v>88.3</v>
      </c>
      <c r="H52" s="14">
        <f t="shared" si="0"/>
        <v>360.9</v>
      </c>
      <c r="I52" s="14">
        <f t="shared" si="1"/>
        <v>374.76</v>
      </c>
      <c r="J52" s="7">
        <v>4</v>
      </c>
      <c r="K52" s="7" t="s">
        <v>19</v>
      </c>
      <c r="L52" s="7" t="s">
        <v>20</v>
      </c>
      <c r="M52" s="7"/>
      <c r="N52" s="7"/>
    </row>
    <row r="53" spans="1:14" s="2" customFormat="1" ht="25.5" customHeight="1">
      <c r="A53" s="7" t="s">
        <v>116</v>
      </c>
      <c r="B53" s="7" t="s">
        <v>16</v>
      </c>
      <c r="C53" s="7" t="s">
        <v>125</v>
      </c>
      <c r="D53" s="12" t="s">
        <v>126</v>
      </c>
      <c r="E53" s="7">
        <v>385</v>
      </c>
      <c r="F53" s="7">
        <v>89</v>
      </c>
      <c r="G53" s="14">
        <v>85.5</v>
      </c>
      <c r="H53" s="14">
        <f t="shared" si="0"/>
        <v>345.5</v>
      </c>
      <c r="I53" s="14">
        <f t="shared" si="1"/>
        <v>369.20000000000005</v>
      </c>
      <c r="J53" s="7">
        <v>5</v>
      </c>
      <c r="K53" s="7" t="s">
        <v>19</v>
      </c>
      <c r="L53" s="7" t="s">
        <v>20</v>
      </c>
      <c r="M53" s="7"/>
      <c r="N53" s="7"/>
    </row>
    <row r="54" spans="1:14" s="2" customFormat="1" ht="25.5" customHeight="1">
      <c r="A54" s="7" t="s">
        <v>116</v>
      </c>
      <c r="B54" s="7" t="s">
        <v>16</v>
      </c>
      <c r="C54" s="7" t="s">
        <v>127</v>
      </c>
      <c r="D54" s="12" t="s">
        <v>128</v>
      </c>
      <c r="E54" s="7">
        <v>383</v>
      </c>
      <c r="F54" s="7">
        <v>89</v>
      </c>
      <c r="G54" s="14">
        <v>84.3</v>
      </c>
      <c r="H54" s="14">
        <f t="shared" si="0"/>
        <v>341.9</v>
      </c>
      <c r="I54" s="14">
        <f t="shared" si="1"/>
        <v>366.55999999999995</v>
      </c>
      <c r="J54" s="7">
        <v>6</v>
      </c>
      <c r="K54" s="7" t="s">
        <v>19</v>
      </c>
      <c r="L54" s="7" t="s">
        <v>20</v>
      </c>
      <c r="M54" s="7"/>
      <c r="N54" s="7"/>
    </row>
    <row r="55" spans="1:14" s="2" customFormat="1" ht="25.5" customHeight="1">
      <c r="A55" s="7" t="s">
        <v>116</v>
      </c>
      <c r="B55" s="7" t="s">
        <v>16</v>
      </c>
      <c r="C55" s="7" t="s">
        <v>129</v>
      </c>
      <c r="D55" s="12" t="s">
        <v>130</v>
      </c>
      <c r="E55" s="7">
        <v>383</v>
      </c>
      <c r="F55" s="7">
        <v>84</v>
      </c>
      <c r="G55" s="14">
        <v>84.8</v>
      </c>
      <c r="H55" s="14">
        <f t="shared" si="0"/>
        <v>338.4</v>
      </c>
      <c r="I55" s="14">
        <f t="shared" si="1"/>
        <v>365.15999999999997</v>
      </c>
      <c r="J55" s="7">
        <v>7</v>
      </c>
      <c r="K55" s="7" t="s">
        <v>19</v>
      </c>
      <c r="L55" s="7" t="s">
        <v>20</v>
      </c>
      <c r="M55" s="7"/>
      <c r="N55" s="7"/>
    </row>
    <row r="56" spans="1:14" s="2" customFormat="1" ht="25.5" customHeight="1">
      <c r="A56" s="7" t="s">
        <v>116</v>
      </c>
      <c r="B56" s="7" t="s">
        <v>16</v>
      </c>
      <c r="C56" s="7" t="s">
        <v>131</v>
      </c>
      <c r="D56" s="12" t="s">
        <v>132</v>
      </c>
      <c r="E56" s="7">
        <v>362</v>
      </c>
      <c r="F56" s="7">
        <v>96</v>
      </c>
      <c r="G56" s="14">
        <v>88.7</v>
      </c>
      <c r="H56" s="14">
        <f t="shared" si="0"/>
        <v>362.1</v>
      </c>
      <c r="I56" s="14">
        <f t="shared" si="1"/>
        <v>362.03999999999996</v>
      </c>
      <c r="J56" s="7">
        <v>8</v>
      </c>
      <c r="K56" s="7" t="s">
        <v>19</v>
      </c>
      <c r="L56" s="7" t="s">
        <v>20</v>
      </c>
      <c r="M56" s="7"/>
      <c r="N56" s="7"/>
    </row>
    <row r="57" spans="1:14" s="2" customFormat="1" ht="25.5" customHeight="1">
      <c r="A57" s="7" t="s">
        <v>116</v>
      </c>
      <c r="B57" s="7" t="s">
        <v>16</v>
      </c>
      <c r="C57" s="7" t="s">
        <v>133</v>
      </c>
      <c r="D57" s="12" t="s">
        <v>134</v>
      </c>
      <c r="E57" s="7">
        <v>364</v>
      </c>
      <c r="F57" s="7">
        <v>90</v>
      </c>
      <c r="G57" s="14">
        <v>89</v>
      </c>
      <c r="H57" s="14">
        <f t="shared" si="0"/>
        <v>357</v>
      </c>
      <c r="I57" s="14">
        <f t="shared" si="1"/>
        <v>361.20000000000005</v>
      </c>
      <c r="J57" s="7">
        <v>9</v>
      </c>
      <c r="K57" s="7" t="s">
        <v>19</v>
      </c>
      <c r="L57" s="7" t="s">
        <v>20</v>
      </c>
      <c r="M57" s="7"/>
      <c r="N57" s="7"/>
    </row>
    <row r="58" spans="1:14" s="2" customFormat="1" ht="25.5" customHeight="1">
      <c r="A58" s="7" t="s">
        <v>116</v>
      </c>
      <c r="B58" s="7" t="s">
        <v>16</v>
      </c>
      <c r="C58" s="7" t="s">
        <v>137</v>
      </c>
      <c r="D58" s="12" t="s">
        <v>138</v>
      </c>
      <c r="E58" s="7">
        <v>365</v>
      </c>
      <c r="F58" s="7">
        <v>95</v>
      </c>
      <c r="G58" s="14">
        <v>84.6</v>
      </c>
      <c r="H58" s="14">
        <f t="shared" si="0"/>
        <v>348.79999999999995</v>
      </c>
      <c r="I58" s="14">
        <f t="shared" si="1"/>
        <v>358.52</v>
      </c>
      <c r="J58" s="7">
        <v>10</v>
      </c>
      <c r="K58" s="7" t="s">
        <v>19</v>
      </c>
      <c r="L58" s="7" t="s">
        <v>20</v>
      </c>
      <c r="M58" s="7"/>
      <c r="N58" s="7"/>
    </row>
    <row r="59" spans="1:14" s="2" customFormat="1" ht="25.5" customHeight="1">
      <c r="A59" s="7" t="s">
        <v>116</v>
      </c>
      <c r="B59" s="7" t="s">
        <v>16</v>
      </c>
      <c r="C59" s="7" t="s">
        <v>135</v>
      </c>
      <c r="D59" s="12" t="s">
        <v>136</v>
      </c>
      <c r="E59" s="7">
        <v>359</v>
      </c>
      <c r="F59" s="7">
        <v>87</v>
      </c>
      <c r="G59" s="14">
        <v>89.2</v>
      </c>
      <c r="H59" s="14">
        <f t="shared" si="0"/>
        <v>354.6</v>
      </c>
      <c r="I59" s="14">
        <f t="shared" si="1"/>
        <v>357.24</v>
      </c>
      <c r="J59" s="7">
        <v>11</v>
      </c>
      <c r="K59" s="7" t="s">
        <v>19</v>
      </c>
      <c r="L59" s="7" t="s">
        <v>20</v>
      </c>
      <c r="M59" s="7"/>
      <c r="N59" s="7"/>
    </row>
    <row r="60" spans="1:14" s="2" customFormat="1" ht="25.5" customHeight="1">
      <c r="A60" s="7" t="s">
        <v>116</v>
      </c>
      <c r="B60" s="7" t="s">
        <v>16</v>
      </c>
      <c r="C60" s="7" t="s">
        <v>139</v>
      </c>
      <c r="D60" s="12" t="s">
        <v>140</v>
      </c>
      <c r="E60" s="7">
        <v>366</v>
      </c>
      <c r="F60" s="7">
        <v>81</v>
      </c>
      <c r="G60" s="14">
        <v>86.5</v>
      </c>
      <c r="H60" s="14">
        <f t="shared" si="0"/>
        <v>340.5</v>
      </c>
      <c r="I60" s="14">
        <f t="shared" si="1"/>
        <v>355.8</v>
      </c>
      <c r="J60" s="7">
        <v>12</v>
      </c>
      <c r="K60" s="7" t="s">
        <v>19</v>
      </c>
      <c r="L60" s="7" t="s">
        <v>20</v>
      </c>
      <c r="M60" s="7"/>
      <c r="N60" s="7"/>
    </row>
    <row r="61" spans="1:14" s="2" customFormat="1" ht="25.5" customHeight="1">
      <c r="A61" s="7" t="s">
        <v>116</v>
      </c>
      <c r="B61" s="7" t="s">
        <v>16</v>
      </c>
      <c r="C61" s="7" t="s">
        <v>143</v>
      </c>
      <c r="D61" s="12" t="s">
        <v>144</v>
      </c>
      <c r="E61" s="7">
        <v>354</v>
      </c>
      <c r="F61" s="7">
        <v>97</v>
      </c>
      <c r="G61" s="14">
        <v>86</v>
      </c>
      <c r="H61" s="14">
        <f t="shared" si="0"/>
        <v>355</v>
      </c>
      <c r="I61" s="14">
        <f t="shared" si="1"/>
        <v>354.4</v>
      </c>
      <c r="J61" s="7">
        <v>13</v>
      </c>
      <c r="K61" s="7" t="s">
        <v>19</v>
      </c>
      <c r="L61" s="7" t="s">
        <v>20</v>
      </c>
      <c r="M61" s="7"/>
      <c r="N61" s="7"/>
    </row>
    <row r="62" spans="1:14" s="2" customFormat="1" ht="25.5" customHeight="1">
      <c r="A62" s="7" t="s">
        <v>116</v>
      </c>
      <c r="B62" s="7" t="s">
        <v>16</v>
      </c>
      <c r="C62" s="7" t="s">
        <v>141</v>
      </c>
      <c r="D62" s="12" t="s">
        <v>142</v>
      </c>
      <c r="E62" s="7">
        <v>345</v>
      </c>
      <c r="F62" s="7">
        <v>94</v>
      </c>
      <c r="G62" s="14">
        <v>90.3</v>
      </c>
      <c r="H62" s="14">
        <f t="shared" si="0"/>
        <v>364.9</v>
      </c>
      <c r="I62" s="14">
        <f t="shared" si="1"/>
        <v>352.96000000000004</v>
      </c>
      <c r="J62" s="7">
        <v>14</v>
      </c>
      <c r="K62" s="7" t="s">
        <v>19</v>
      </c>
      <c r="L62" s="7" t="s">
        <v>20</v>
      </c>
      <c r="M62" s="7"/>
      <c r="N62" s="7"/>
    </row>
    <row r="63" spans="1:14" s="2" customFormat="1" ht="25.5" customHeight="1">
      <c r="A63" s="7" t="s">
        <v>116</v>
      </c>
      <c r="B63" s="7" t="s">
        <v>16</v>
      </c>
      <c r="C63" s="7" t="s">
        <v>145</v>
      </c>
      <c r="D63" s="12" t="s">
        <v>146</v>
      </c>
      <c r="E63" s="7">
        <v>349</v>
      </c>
      <c r="F63" s="7">
        <v>93</v>
      </c>
      <c r="G63" s="14">
        <v>88.1</v>
      </c>
      <c r="H63" s="14">
        <f t="shared" si="0"/>
        <v>357.29999999999995</v>
      </c>
      <c r="I63" s="14">
        <f t="shared" si="1"/>
        <v>352.32</v>
      </c>
      <c r="J63" s="7">
        <v>15</v>
      </c>
      <c r="K63" s="7" t="s">
        <v>19</v>
      </c>
      <c r="L63" s="7" t="s">
        <v>20</v>
      </c>
      <c r="M63" s="7"/>
      <c r="N63" s="7"/>
    </row>
    <row r="64" spans="1:14" s="2" customFormat="1" ht="25.5" customHeight="1">
      <c r="A64" s="7" t="s">
        <v>116</v>
      </c>
      <c r="B64" s="7" t="s">
        <v>16</v>
      </c>
      <c r="C64" s="7" t="s">
        <v>147</v>
      </c>
      <c r="D64" s="12" t="s">
        <v>148</v>
      </c>
      <c r="E64" s="7">
        <v>352</v>
      </c>
      <c r="F64" s="7">
        <v>93</v>
      </c>
      <c r="G64" s="14">
        <v>86.4</v>
      </c>
      <c r="H64" s="14">
        <f t="shared" si="0"/>
        <v>352.20000000000005</v>
      </c>
      <c r="I64" s="14">
        <f t="shared" si="1"/>
        <v>352.08000000000004</v>
      </c>
      <c r="J64" s="7">
        <v>16</v>
      </c>
      <c r="K64" s="7" t="s">
        <v>19</v>
      </c>
      <c r="L64" s="7" t="s">
        <v>20</v>
      </c>
      <c r="M64" s="7"/>
      <c r="N64" s="7"/>
    </row>
    <row r="65" spans="1:14" s="2" customFormat="1" ht="25.5" customHeight="1">
      <c r="A65" s="7" t="s">
        <v>116</v>
      </c>
      <c r="B65" s="7" t="s">
        <v>16</v>
      </c>
      <c r="C65" s="7" t="s">
        <v>149</v>
      </c>
      <c r="D65" s="12" t="s">
        <v>150</v>
      </c>
      <c r="E65" s="7">
        <v>362</v>
      </c>
      <c r="F65" s="7">
        <v>82</v>
      </c>
      <c r="G65" s="14">
        <v>84.8</v>
      </c>
      <c r="H65" s="14">
        <f t="shared" si="0"/>
        <v>336.4</v>
      </c>
      <c r="I65" s="14">
        <f t="shared" si="1"/>
        <v>351.76</v>
      </c>
      <c r="J65" s="7">
        <v>17</v>
      </c>
      <c r="K65" s="7" t="s">
        <v>19</v>
      </c>
      <c r="L65" s="7" t="s">
        <v>20</v>
      </c>
      <c r="M65" s="7"/>
      <c r="N65" s="7"/>
    </row>
    <row r="66" spans="1:14" s="2" customFormat="1" ht="25.5" customHeight="1">
      <c r="A66" s="7" t="s">
        <v>116</v>
      </c>
      <c r="B66" s="7" t="s">
        <v>16</v>
      </c>
      <c r="C66" s="7" t="s">
        <v>151</v>
      </c>
      <c r="D66" s="12" t="s">
        <v>152</v>
      </c>
      <c r="E66" s="7">
        <v>350</v>
      </c>
      <c r="F66" s="7">
        <v>92</v>
      </c>
      <c r="G66" s="14">
        <v>86.7</v>
      </c>
      <c r="H66" s="14">
        <f t="shared" si="0"/>
        <v>352.1</v>
      </c>
      <c r="I66" s="14">
        <f t="shared" si="1"/>
        <v>350.84000000000003</v>
      </c>
      <c r="J66" s="7">
        <v>18</v>
      </c>
      <c r="K66" s="7" t="s">
        <v>19</v>
      </c>
      <c r="L66" s="7" t="s">
        <v>20</v>
      </c>
      <c r="M66" s="7"/>
      <c r="N66" s="7"/>
    </row>
    <row r="67" spans="1:14" s="2" customFormat="1" ht="25.5" customHeight="1">
      <c r="A67" s="7" t="s">
        <v>116</v>
      </c>
      <c r="B67" s="7" t="s">
        <v>16</v>
      </c>
      <c r="C67" s="7" t="s">
        <v>155</v>
      </c>
      <c r="D67" s="12" t="s">
        <v>156</v>
      </c>
      <c r="E67" s="7">
        <v>353</v>
      </c>
      <c r="F67" s="7">
        <v>92</v>
      </c>
      <c r="G67" s="14">
        <v>83.3</v>
      </c>
      <c r="H67" s="14">
        <f aca="true" t="shared" si="2" ref="H67:H130">F67+(G67*3)</f>
        <v>341.9</v>
      </c>
      <c r="I67" s="14">
        <f aca="true" t="shared" si="3" ref="I67:I130">E67*0.6+H67*0.4</f>
        <v>348.55999999999995</v>
      </c>
      <c r="J67" s="7">
        <v>19</v>
      </c>
      <c r="K67" s="7" t="s">
        <v>19</v>
      </c>
      <c r="L67" s="7" t="s">
        <v>20</v>
      </c>
      <c r="M67" s="7"/>
      <c r="N67" s="7"/>
    </row>
    <row r="68" spans="1:14" s="2" customFormat="1" ht="25.5" customHeight="1">
      <c r="A68" s="7" t="s">
        <v>116</v>
      </c>
      <c r="B68" s="7" t="s">
        <v>16</v>
      </c>
      <c r="C68" s="7" t="s">
        <v>153</v>
      </c>
      <c r="D68" s="12" t="s">
        <v>154</v>
      </c>
      <c r="E68" s="7">
        <v>342</v>
      </c>
      <c r="F68" s="7">
        <v>95</v>
      </c>
      <c r="G68" s="14">
        <v>86.7</v>
      </c>
      <c r="H68" s="14">
        <f t="shared" si="2"/>
        <v>355.1</v>
      </c>
      <c r="I68" s="14">
        <f t="shared" si="3"/>
        <v>347.24</v>
      </c>
      <c r="J68" s="7">
        <v>20</v>
      </c>
      <c r="K68" s="7" t="s">
        <v>19</v>
      </c>
      <c r="L68" s="7" t="s">
        <v>20</v>
      </c>
      <c r="M68" s="7"/>
      <c r="N68" s="7"/>
    </row>
    <row r="69" spans="1:14" s="2" customFormat="1" ht="25.5" customHeight="1">
      <c r="A69" s="7" t="s">
        <v>116</v>
      </c>
      <c r="B69" s="7" t="s">
        <v>16</v>
      </c>
      <c r="C69" s="7" t="s">
        <v>157</v>
      </c>
      <c r="D69" s="12" t="s">
        <v>158</v>
      </c>
      <c r="E69" s="7">
        <v>344</v>
      </c>
      <c r="F69" s="7">
        <v>94</v>
      </c>
      <c r="G69" s="14">
        <v>84</v>
      </c>
      <c r="H69" s="14">
        <f t="shared" si="2"/>
        <v>346</v>
      </c>
      <c r="I69" s="14">
        <f t="shared" si="3"/>
        <v>344.8</v>
      </c>
      <c r="J69" s="7">
        <v>21</v>
      </c>
      <c r="K69" s="7" t="s">
        <v>19</v>
      </c>
      <c r="L69" s="7" t="s">
        <v>20</v>
      </c>
      <c r="M69" s="7"/>
      <c r="N69" s="7"/>
    </row>
    <row r="70" spans="1:14" s="2" customFormat="1" ht="25.5" customHeight="1">
      <c r="A70" s="7" t="s">
        <v>116</v>
      </c>
      <c r="B70" s="7" t="s">
        <v>16</v>
      </c>
      <c r="C70" s="7" t="s">
        <v>159</v>
      </c>
      <c r="D70" s="12" t="s">
        <v>160</v>
      </c>
      <c r="E70" s="7">
        <v>349</v>
      </c>
      <c r="F70" s="7">
        <v>82</v>
      </c>
      <c r="G70" s="14">
        <v>84.8</v>
      </c>
      <c r="H70" s="14">
        <f t="shared" si="2"/>
        <v>336.4</v>
      </c>
      <c r="I70" s="14">
        <f t="shared" si="3"/>
        <v>343.96000000000004</v>
      </c>
      <c r="J70" s="7">
        <v>22</v>
      </c>
      <c r="K70" s="7" t="s">
        <v>19</v>
      </c>
      <c r="L70" s="7" t="s">
        <v>20</v>
      </c>
      <c r="M70" s="7"/>
      <c r="N70" s="7"/>
    </row>
    <row r="71" spans="1:14" s="2" customFormat="1" ht="25.5" customHeight="1">
      <c r="A71" s="7" t="s">
        <v>116</v>
      </c>
      <c r="B71" s="7" t="s">
        <v>16</v>
      </c>
      <c r="C71" s="7" t="s">
        <v>161</v>
      </c>
      <c r="D71" s="12" t="s">
        <v>162</v>
      </c>
      <c r="E71" s="7">
        <v>344</v>
      </c>
      <c r="F71" s="7">
        <v>87</v>
      </c>
      <c r="G71" s="14">
        <v>85.2</v>
      </c>
      <c r="H71" s="14">
        <f t="shared" si="2"/>
        <v>342.6</v>
      </c>
      <c r="I71" s="14">
        <f t="shared" si="3"/>
        <v>343.44000000000005</v>
      </c>
      <c r="J71" s="7">
        <v>23</v>
      </c>
      <c r="K71" s="7" t="s">
        <v>19</v>
      </c>
      <c r="L71" s="7" t="s">
        <v>20</v>
      </c>
      <c r="M71" s="7"/>
      <c r="N71" s="7"/>
    </row>
    <row r="72" spans="1:14" s="2" customFormat="1" ht="25.5" customHeight="1">
      <c r="A72" s="7" t="s">
        <v>116</v>
      </c>
      <c r="B72" s="7" t="s">
        <v>16</v>
      </c>
      <c r="C72" s="7" t="s">
        <v>165</v>
      </c>
      <c r="D72" s="12" t="s">
        <v>166</v>
      </c>
      <c r="E72" s="7">
        <v>343</v>
      </c>
      <c r="F72" s="7">
        <v>92</v>
      </c>
      <c r="G72" s="14">
        <v>82.4</v>
      </c>
      <c r="H72" s="14">
        <f t="shared" si="2"/>
        <v>339.20000000000005</v>
      </c>
      <c r="I72" s="14">
        <f t="shared" si="3"/>
        <v>341.48</v>
      </c>
      <c r="J72" s="7">
        <v>24</v>
      </c>
      <c r="K72" s="7" t="s">
        <v>19</v>
      </c>
      <c r="L72" s="7" t="s">
        <v>20</v>
      </c>
      <c r="M72" s="7"/>
      <c r="N72" s="7"/>
    </row>
    <row r="73" spans="1:14" s="2" customFormat="1" ht="25.5" customHeight="1">
      <c r="A73" s="7" t="s">
        <v>116</v>
      </c>
      <c r="B73" s="7" t="s">
        <v>16</v>
      </c>
      <c r="C73" s="7" t="s">
        <v>163</v>
      </c>
      <c r="D73" s="12" t="s">
        <v>164</v>
      </c>
      <c r="E73" s="7">
        <v>343</v>
      </c>
      <c r="F73" s="7">
        <v>88</v>
      </c>
      <c r="G73" s="14">
        <v>83.7</v>
      </c>
      <c r="H73" s="14">
        <f t="shared" si="2"/>
        <v>339.1</v>
      </c>
      <c r="I73" s="14">
        <f t="shared" si="3"/>
        <v>341.44</v>
      </c>
      <c r="J73" s="7">
        <v>25</v>
      </c>
      <c r="K73" s="7" t="s">
        <v>19</v>
      </c>
      <c r="L73" s="7" t="s">
        <v>20</v>
      </c>
      <c r="M73" s="7"/>
      <c r="N73" s="7"/>
    </row>
    <row r="74" spans="1:14" s="2" customFormat="1" ht="25.5" customHeight="1">
      <c r="A74" s="7" t="s">
        <v>116</v>
      </c>
      <c r="B74" s="7" t="s">
        <v>16</v>
      </c>
      <c r="C74" s="7" t="s">
        <v>169</v>
      </c>
      <c r="D74" s="12" t="s">
        <v>170</v>
      </c>
      <c r="E74" s="7">
        <v>344</v>
      </c>
      <c r="F74" s="7">
        <v>83</v>
      </c>
      <c r="G74" s="14">
        <v>84.2</v>
      </c>
      <c r="H74" s="14">
        <f t="shared" si="2"/>
        <v>335.6</v>
      </c>
      <c r="I74" s="14">
        <f t="shared" si="3"/>
        <v>340.64</v>
      </c>
      <c r="J74" s="7">
        <v>26</v>
      </c>
      <c r="K74" s="7" t="s">
        <v>19</v>
      </c>
      <c r="L74" s="7" t="s">
        <v>20</v>
      </c>
      <c r="M74" s="7"/>
      <c r="N74" s="7"/>
    </row>
    <row r="75" spans="1:14" s="2" customFormat="1" ht="25.5" customHeight="1">
      <c r="A75" s="7" t="s">
        <v>116</v>
      </c>
      <c r="B75" s="7" t="s">
        <v>16</v>
      </c>
      <c r="C75" s="7" t="s">
        <v>173</v>
      </c>
      <c r="D75" s="7" t="s">
        <v>174</v>
      </c>
      <c r="E75" s="7">
        <v>339</v>
      </c>
      <c r="F75" s="7">
        <v>92</v>
      </c>
      <c r="G75" s="14">
        <v>83.4</v>
      </c>
      <c r="H75" s="14">
        <f t="shared" si="2"/>
        <v>342.20000000000005</v>
      </c>
      <c r="I75" s="14">
        <f t="shared" si="3"/>
        <v>340.28000000000003</v>
      </c>
      <c r="J75" s="7">
        <v>27</v>
      </c>
      <c r="K75" s="7" t="s">
        <v>19</v>
      </c>
      <c r="L75" s="7" t="s">
        <v>20</v>
      </c>
      <c r="M75" s="7"/>
      <c r="N75" s="7"/>
    </row>
    <row r="76" spans="1:14" s="2" customFormat="1" ht="25.5" customHeight="1">
      <c r="A76" s="7" t="s">
        <v>116</v>
      </c>
      <c r="B76" s="7" t="s">
        <v>16</v>
      </c>
      <c r="C76" s="7" t="s">
        <v>167</v>
      </c>
      <c r="D76" s="12" t="s">
        <v>168</v>
      </c>
      <c r="E76" s="7">
        <v>338</v>
      </c>
      <c r="F76" s="7">
        <v>87</v>
      </c>
      <c r="G76" s="14">
        <v>85.5</v>
      </c>
      <c r="H76" s="14">
        <f t="shared" si="2"/>
        <v>343.5</v>
      </c>
      <c r="I76" s="14">
        <f t="shared" si="3"/>
        <v>340.2</v>
      </c>
      <c r="J76" s="7">
        <v>28</v>
      </c>
      <c r="K76" s="7" t="s">
        <v>19</v>
      </c>
      <c r="L76" s="7" t="s">
        <v>20</v>
      </c>
      <c r="M76" s="7"/>
      <c r="N76" s="7"/>
    </row>
    <row r="77" spans="1:222" s="2" customFormat="1" ht="25.5" customHeight="1">
      <c r="A77" s="7" t="s">
        <v>116</v>
      </c>
      <c r="B77" s="7" t="s">
        <v>16</v>
      </c>
      <c r="C77" s="7" t="s">
        <v>171</v>
      </c>
      <c r="D77" s="12" t="s">
        <v>172</v>
      </c>
      <c r="E77" s="7">
        <v>342</v>
      </c>
      <c r="F77" s="7">
        <v>84</v>
      </c>
      <c r="G77" s="14">
        <v>84.4</v>
      </c>
      <c r="H77" s="14">
        <f t="shared" si="2"/>
        <v>337.20000000000005</v>
      </c>
      <c r="I77" s="14">
        <f t="shared" si="3"/>
        <v>340.08000000000004</v>
      </c>
      <c r="J77" s="7">
        <v>29</v>
      </c>
      <c r="K77" s="7" t="s">
        <v>19</v>
      </c>
      <c r="L77" s="7" t="s">
        <v>20</v>
      </c>
      <c r="M77" s="7"/>
      <c r="N77" s="7"/>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row>
    <row r="78" spans="1:222" s="2" customFormat="1" ht="25.5" customHeight="1">
      <c r="A78" s="7" t="s">
        <v>116</v>
      </c>
      <c r="B78" s="7" t="s">
        <v>16</v>
      </c>
      <c r="C78" s="7" t="s">
        <v>175</v>
      </c>
      <c r="D78" s="7" t="s">
        <v>176</v>
      </c>
      <c r="E78" s="7">
        <v>344</v>
      </c>
      <c r="F78" s="7">
        <v>83</v>
      </c>
      <c r="G78" s="14">
        <v>82.5</v>
      </c>
      <c r="H78" s="14">
        <f t="shared" si="2"/>
        <v>330.5</v>
      </c>
      <c r="I78" s="14">
        <f t="shared" si="3"/>
        <v>338.6</v>
      </c>
      <c r="J78" s="7">
        <v>30</v>
      </c>
      <c r="K78" s="7" t="s">
        <v>19</v>
      </c>
      <c r="L78" s="7" t="s">
        <v>53</v>
      </c>
      <c r="M78" s="7"/>
      <c r="N78" s="7"/>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row>
    <row r="79" spans="1:222" s="2" customFormat="1" ht="25.5" customHeight="1">
      <c r="A79" s="7" t="s">
        <v>116</v>
      </c>
      <c r="B79" s="7" t="s">
        <v>16</v>
      </c>
      <c r="C79" s="7" t="s">
        <v>179</v>
      </c>
      <c r="D79" s="7" t="s">
        <v>180</v>
      </c>
      <c r="E79" s="7">
        <v>353</v>
      </c>
      <c r="F79" s="7">
        <v>83</v>
      </c>
      <c r="G79" s="14">
        <v>77.4</v>
      </c>
      <c r="H79" s="14">
        <f t="shared" si="2"/>
        <v>315.20000000000005</v>
      </c>
      <c r="I79" s="14">
        <f t="shared" si="3"/>
        <v>337.88</v>
      </c>
      <c r="J79" s="7">
        <v>31</v>
      </c>
      <c r="K79" s="7" t="s">
        <v>19</v>
      </c>
      <c r="L79" s="7" t="s">
        <v>53</v>
      </c>
      <c r="M79" s="7"/>
      <c r="N79" s="7"/>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row>
    <row r="80" spans="1:222" s="2" customFormat="1" ht="25.5" customHeight="1">
      <c r="A80" s="7" t="s">
        <v>116</v>
      </c>
      <c r="B80" s="7" t="s">
        <v>16</v>
      </c>
      <c r="C80" s="7" t="s">
        <v>177</v>
      </c>
      <c r="D80" s="7" t="s">
        <v>178</v>
      </c>
      <c r="E80" s="7">
        <v>336</v>
      </c>
      <c r="F80" s="7">
        <v>84</v>
      </c>
      <c r="G80" s="14">
        <v>84.4</v>
      </c>
      <c r="H80" s="14">
        <f t="shared" si="2"/>
        <v>337.20000000000005</v>
      </c>
      <c r="I80" s="14">
        <f t="shared" si="3"/>
        <v>336.48</v>
      </c>
      <c r="J80" s="7">
        <v>32</v>
      </c>
      <c r="K80" s="7" t="s">
        <v>19</v>
      </c>
      <c r="L80" s="7" t="s">
        <v>53</v>
      </c>
      <c r="M80" s="7"/>
      <c r="N80" s="7"/>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row>
    <row r="81" spans="1:222" s="2" customFormat="1" ht="25.5" customHeight="1">
      <c r="A81" s="7" t="s">
        <v>116</v>
      </c>
      <c r="B81" s="7" t="s">
        <v>16</v>
      </c>
      <c r="C81" s="7" t="s">
        <v>181</v>
      </c>
      <c r="D81" s="7" t="s">
        <v>182</v>
      </c>
      <c r="E81" s="7">
        <v>342</v>
      </c>
      <c r="F81" s="7">
        <v>93</v>
      </c>
      <c r="G81" s="14">
        <v>78</v>
      </c>
      <c r="H81" s="14">
        <f t="shared" si="2"/>
        <v>327</v>
      </c>
      <c r="I81" s="14">
        <f t="shared" si="3"/>
        <v>336</v>
      </c>
      <c r="J81" s="7">
        <v>33</v>
      </c>
      <c r="K81" s="7" t="s">
        <v>19</v>
      </c>
      <c r="L81" s="7" t="s">
        <v>53</v>
      </c>
      <c r="M81" s="7"/>
      <c r="N81" s="7"/>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row>
    <row r="82" spans="1:222" s="2" customFormat="1" ht="25.5" customHeight="1">
      <c r="A82" s="7" t="s">
        <v>116</v>
      </c>
      <c r="B82" s="7" t="s">
        <v>16</v>
      </c>
      <c r="C82" s="7" t="s">
        <v>183</v>
      </c>
      <c r="D82" s="7" t="s">
        <v>184</v>
      </c>
      <c r="E82" s="7">
        <v>340</v>
      </c>
      <c r="F82" s="7">
        <v>83</v>
      </c>
      <c r="G82" s="14">
        <v>81.2</v>
      </c>
      <c r="H82" s="14">
        <f t="shared" si="2"/>
        <v>326.6</v>
      </c>
      <c r="I82" s="14">
        <f t="shared" si="3"/>
        <v>334.64</v>
      </c>
      <c r="J82" s="7">
        <v>34</v>
      </c>
      <c r="K82" s="7" t="s">
        <v>19</v>
      </c>
      <c r="L82" s="7" t="s">
        <v>53</v>
      </c>
      <c r="M82" s="7"/>
      <c r="N82" s="7"/>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row>
    <row r="83" spans="1:222" s="2" customFormat="1" ht="25.5" customHeight="1">
      <c r="A83" s="7" t="s">
        <v>116</v>
      </c>
      <c r="B83" s="7" t="s">
        <v>16</v>
      </c>
      <c r="C83" s="7" t="s">
        <v>185</v>
      </c>
      <c r="D83" s="7" t="s">
        <v>186</v>
      </c>
      <c r="E83" s="7">
        <v>343</v>
      </c>
      <c r="F83" s="7">
        <v>85</v>
      </c>
      <c r="G83" s="14">
        <v>74.1</v>
      </c>
      <c r="H83" s="14">
        <f t="shared" si="2"/>
        <v>307.29999999999995</v>
      </c>
      <c r="I83" s="14">
        <f t="shared" si="3"/>
        <v>328.71999999999997</v>
      </c>
      <c r="J83" s="7">
        <v>35</v>
      </c>
      <c r="K83" s="7" t="s">
        <v>19</v>
      </c>
      <c r="L83" s="7" t="s">
        <v>53</v>
      </c>
      <c r="M83" s="7"/>
      <c r="N83" s="7"/>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row>
    <row r="84" spans="1:222" s="2" customFormat="1" ht="25.5" customHeight="1">
      <c r="A84" s="7" t="s">
        <v>187</v>
      </c>
      <c r="B84" s="7" t="s">
        <v>16</v>
      </c>
      <c r="C84" s="7" t="s">
        <v>188</v>
      </c>
      <c r="D84" s="7" t="s">
        <v>189</v>
      </c>
      <c r="E84" s="7">
        <v>398</v>
      </c>
      <c r="F84" s="7">
        <v>95</v>
      </c>
      <c r="G84" s="14">
        <v>87.3</v>
      </c>
      <c r="H84" s="14">
        <f t="shared" si="2"/>
        <v>356.9</v>
      </c>
      <c r="I84" s="14">
        <f t="shared" si="3"/>
        <v>381.55999999999995</v>
      </c>
      <c r="J84" s="7">
        <v>1</v>
      </c>
      <c r="K84" s="7" t="s">
        <v>19</v>
      </c>
      <c r="L84" s="7" t="s">
        <v>20</v>
      </c>
      <c r="M84" s="7"/>
      <c r="N84" s="7"/>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row>
    <row r="85" spans="1:222" s="2" customFormat="1" ht="25.5" customHeight="1">
      <c r="A85" s="7" t="s">
        <v>187</v>
      </c>
      <c r="B85" s="7" t="s">
        <v>16</v>
      </c>
      <c r="C85" s="7" t="s">
        <v>192</v>
      </c>
      <c r="D85" s="7" t="s">
        <v>193</v>
      </c>
      <c r="E85" s="7">
        <v>371</v>
      </c>
      <c r="F85" s="7">
        <v>96</v>
      </c>
      <c r="G85" s="14">
        <v>86.8</v>
      </c>
      <c r="H85" s="14">
        <f t="shared" si="2"/>
        <v>356.4</v>
      </c>
      <c r="I85" s="14">
        <f t="shared" si="3"/>
        <v>365.15999999999997</v>
      </c>
      <c r="J85" s="7">
        <v>2</v>
      </c>
      <c r="K85" s="7" t="s">
        <v>19</v>
      </c>
      <c r="L85" s="7" t="s">
        <v>20</v>
      </c>
      <c r="M85" s="7"/>
      <c r="N85" s="7"/>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row>
    <row r="86" spans="1:222" s="2" customFormat="1" ht="25.5" customHeight="1">
      <c r="A86" s="7" t="s">
        <v>187</v>
      </c>
      <c r="B86" s="7" t="s">
        <v>16</v>
      </c>
      <c r="C86" s="7" t="s">
        <v>190</v>
      </c>
      <c r="D86" s="7" t="s">
        <v>191</v>
      </c>
      <c r="E86" s="7">
        <v>367</v>
      </c>
      <c r="F86" s="7">
        <v>90</v>
      </c>
      <c r="G86" s="14">
        <v>90.6</v>
      </c>
      <c r="H86" s="14">
        <f t="shared" si="2"/>
        <v>361.79999999999995</v>
      </c>
      <c r="I86" s="14">
        <f t="shared" si="3"/>
        <v>364.91999999999996</v>
      </c>
      <c r="J86" s="7">
        <v>3</v>
      </c>
      <c r="K86" s="7" t="s">
        <v>19</v>
      </c>
      <c r="L86" s="7" t="s">
        <v>20</v>
      </c>
      <c r="M86" s="7"/>
      <c r="N86" s="7"/>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row>
    <row r="87" spans="1:222" s="2" customFormat="1" ht="25.5" customHeight="1">
      <c r="A87" s="7" t="s">
        <v>187</v>
      </c>
      <c r="B87" s="7" t="s">
        <v>16</v>
      </c>
      <c r="C87" s="7" t="s">
        <v>196</v>
      </c>
      <c r="D87" s="7" t="s">
        <v>197</v>
      </c>
      <c r="E87" s="7">
        <v>374</v>
      </c>
      <c r="F87" s="7">
        <v>85</v>
      </c>
      <c r="G87" s="14">
        <v>85.8</v>
      </c>
      <c r="H87" s="14">
        <f t="shared" si="2"/>
        <v>342.4</v>
      </c>
      <c r="I87" s="14">
        <f t="shared" si="3"/>
        <v>361.36</v>
      </c>
      <c r="J87" s="7">
        <v>4</v>
      </c>
      <c r="K87" s="7" t="s">
        <v>19</v>
      </c>
      <c r="L87" s="7" t="s">
        <v>20</v>
      </c>
      <c r="M87" s="7"/>
      <c r="N87" s="7"/>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row>
    <row r="88" spans="1:222" s="2" customFormat="1" ht="25.5" customHeight="1">
      <c r="A88" s="7" t="s">
        <v>187</v>
      </c>
      <c r="B88" s="7" t="s">
        <v>16</v>
      </c>
      <c r="C88" s="7" t="s">
        <v>194</v>
      </c>
      <c r="D88" s="7" t="s">
        <v>195</v>
      </c>
      <c r="E88" s="7">
        <v>355</v>
      </c>
      <c r="F88" s="7">
        <v>96</v>
      </c>
      <c r="G88" s="14">
        <v>90.6</v>
      </c>
      <c r="H88" s="14">
        <f t="shared" si="2"/>
        <v>367.79999999999995</v>
      </c>
      <c r="I88" s="14">
        <f t="shared" si="3"/>
        <v>360.12</v>
      </c>
      <c r="J88" s="7">
        <v>5</v>
      </c>
      <c r="K88" s="7" t="s">
        <v>19</v>
      </c>
      <c r="L88" s="7" t="s">
        <v>20</v>
      </c>
      <c r="M88" s="7"/>
      <c r="N88" s="7"/>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row>
    <row r="89" spans="1:222" s="2" customFormat="1" ht="25.5" customHeight="1">
      <c r="A89" s="7" t="s">
        <v>187</v>
      </c>
      <c r="B89" s="7" t="s">
        <v>16</v>
      </c>
      <c r="C89" s="7" t="s">
        <v>198</v>
      </c>
      <c r="D89" s="7" t="s">
        <v>199</v>
      </c>
      <c r="E89" s="7">
        <v>357</v>
      </c>
      <c r="F89" s="7">
        <v>92</v>
      </c>
      <c r="G89" s="14">
        <v>88.1</v>
      </c>
      <c r="H89" s="14">
        <f t="shared" si="2"/>
        <v>356.29999999999995</v>
      </c>
      <c r="I89" s="14">
        <f t="shared" si="3"/>
        <v>356.71999999999997</v>
      </c>
      <c r="J89" s="7">
        <v>6</v>
      </c>
      <c r="K89" s="7" t="s">
        <v>19</v>
      </c>
      <c r="L89" s="7" t="s">
        <v>20</v>
      </c>
      <c r="M89" s="7"/>
      <c r="N89" s="7"/>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row>
    <row r="90" spans="1:222" s="2" customFormat="1" ht="25.5" customHeight="1">
      <c r="A90" s="7" t="s">
        <v>187</v>
      </c>
      <c r="B90" s="7" t="s">
        <v>16</v>
      </c>
      <c r="C90" s="7" t="s">
        <v>202</v>
      </c>
      <c r="D90" s="7" t="s">
        <v>203</v>
      </c>
      <c r="E90" s="7">
        <v>362</v>
      </c>
      <c r="F90" s="7">
        <v>89</v>
      </c>
      <c r="G90" s="14">
        <v>84.9</v>
      </c>
      <c r="H90" s="14">
        <f t="shared" si="2"/>
        <v>343.70000000000005</v>
      </c>
      <c r="I90" s="14">
        <f t="shared" si="3"/>
        <v>354.68</v>
      </c>
      <c r="J90" s="7">
        <v>7</v>
      </c>
      <c r="K90" s="7" t="s">
        <v>19</v>
      </c>
      <c r="L90" s="7" t="s">
        <v>20</v>
      </c>
      <c r="M90" s="7"/>
      <c r="N90" s="7"/>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row>
    <row r="91" spans="1:222" s="2" customFormat="1" ht="25.5" customHeight="1">
      <c r="A91" s="7" t="s">
        <v>187</v>
      </c>
      <c r="B91" s="7" t="s">
        <v>16</v>
      </c>
      <c r="C91" s="7" t="s">
        <v>204</v>
      </c>
      <c r="D91" s="7" t="s">
        <v>205</v>
      </c>
      <c r="E91" s="7">
        <v>361</v>
      </c>
      <c r="F91" s="7">
        <v>86</v>
      </c>
      <c r="G91" s="14">
        <v>85.3</v>
      </c>
      <c r="H91" s="14">
        <f t="shared" si="2"/>
        <v>341.9</v>
      </c>
      <c r="I91" s="14">
        <f t="shared" si="3"/>
        <v>353.36</v>
      </c>
      <c r="J91" s="7">
        <v>8</v>
      </c>
      <c r="K91" s="7" t="s">
        <v>19</v>
      </c>
      <c r="L91" s="7" t="s">
        <v>20</v>
      </c>
      <c r="M91" s="7"/>
      <c r="N91" s="7"/>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row>
    <row r="92" spans="1:222" s="2" customFormat="1" ht="25.5" customHeight="1">
      <c r="A92" s="7" t="s">
        <v>187</v>
      </c>
      <c r="B92" s="7" t="s">
        <v>16</v>
      </c>
      <c r="C92" s="7" t="s">
        <v>200</v>
      </c>
      <c r="D92" s="7" t="s">
        <v>201</v>
      </c>
      <c r="E92" s="7">
        <v>345</v>
      </c>
      <c r="F92" s="7">
        <v>97</v>
      </c>
      <c r="G92" s="14">
        <v>89.5</v>
      </c>
      <c r="H92" s="14">
        <f t="shared" si="2"/>
        <v>365.5</v>
      </c>
      <c r="I92" s="14">
        <f t="shared" si="3"/>
        <v>353.20000000000005</v>
      </c>
      <c r="J92" s="7">
        <v>9</v>
      </c>
      <c r="K92" s="7" t="s">
        <v>19</v>
      </c>
      <c r="L92" s="7" t="s">
        <v>20</v>
      </c>
      <c r="M92" s="7"/>
      <c r="N92" s="7"/>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row>
    <row r="93" spans="1:222" s="2" customFormat="1" ht="25.5" customHeight="1">
      <c r="A93" s="7" t="s">
        <v>187</v>
      </c>
      <c r="B93" s="7" t="s">
        <v>16</v>
      </c>
      <c r="C93" s="7" t="s">
        <v>206</v>
      </c>
      <c r="D93" s="7" t="s">
        <v>207</v>
      </c>
      <c r="E93" s="7">
        <v>350</v>
      </c>
      <c r="F93" s="7">
        <v>93</v>
      </c>
      <c r="G93" s="14">
        <v>85.1</v>
      </c>
      <c r="H93" s="14">
        <f t="shared" si="2"/>
        <v>348.29999999999995</v>
      </c>
      <c r="I93" s="14">
        <f t="shared" si="3"/>
        <v>349.32</v>
      </c>
      <c r="J93" s="7">
        <v>10</v>
      </c>
      <c r="K93" s="7" t="s">
        <v>19</v>
      </c>
      <c r="L93" s="7" t="s">
        <v>20</v>
      </c>
      <c r="M93" s="7"/>
      <c r="N93" s="7"/>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row>
    <row r="94" spans="1:222" s="2" customFormat="1" ht="25.5" customHeight="1">
      <c r="A94" s="7" t="s">
        <v>187</v>
      </c>
      <c r="B94" s="7" t="s">
        <v>16</v>
      </c>
      <c r="C94" s="7" t="s">
        <v>208</v>
      </c>
      <c r="D94" s="7" t="s">
        <v>209</v>
      </c>
      <c r="E94" s="7">
        <v>350</v>
      </c>
      <c r="F94" s="7">
        <v>89</v>
      </c>
      <c r="G94" s="14">
        <v>86.1</v>
      </c>
      <c r="H94" s="14">
        <f t="shared" si="2"/>
        <v>347.29999999999995</v>
      </c>
      <c r="I94" s="14">
        <f t="shared" si="3"/>
        <v>348.91999999999996</v>
      </c>
      <c r="J94" s="7">
        <v>11</v>
      </c>
      <c r="K94" s="7" t="s">
        <v>19</v>
      </c>
      <c r="L94" s="7" t="s">
        <v>20</v>
      </c>
      <c r="M94" s="7"/>
      <c r="N94" s="7"/>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row>
    <row r="95" spans="1:222" s="2" customFormat="1" ht="25.5" customHeight="1">
      <c r="A95" s="7" t="s">
        <v>187</v>
      </c>
      <c r="B95" s="7" t="s">
        <v>16</v>
      </c>
      <c r="C95" s="7" t="s">
        <v>210</v>
      </c>
      <c r="D95" s="7" t="s">
        <v>211</v>
      </c>
      <c r="E95" s="7">
        <v>352</v>
      </c>
      <c r="F95" s="7">
        <v>82</v>
      </c>
      <c r="G95" s="14">
        <v>86.4</v>
      </c>
      <c r="H95" s="14">
        <f t="shared" si="2"/>
        <v>341.20000000000005</v>
      </c>
      <c r="I95" s="14">
        <f t="shared" si="3"/>
        <v>347.68</v>
      </c>
      <c r="J95" s="7">
        <v>12</v>
      </c>
      <c r="K95" s="7" t="s">
        <v>19</v>
      </c>
      <c r="L95" s="7" t="s">
        <v>20</v>
      </c>
      <c r="M95" s="7"/>
      <c r="N95" s="7"/>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row>
    <row r="96" spans="1:222" s="2" customFormat="1" ht="25.5" customHeight="1">
      <c r="A96" s="7" t="s">
        <v>187</v>
      </c>
      <c r="B96" s="7" t="s">
        <v>16</v>
      </c>
      <c r="C96" s="7" t="s">
        <v>214</v>
      </c>
      <c r="D96" s="7" t="s">
        <v>215</v>
      </c>
      <c r="E96" s="7">
        <v>352</v>
      </c>
      <c r="F96" s="7">
        <v>87</v>
      </c>
      <c r="G96" s="14">
        <v>81.2</v>
      </c>
      <c r="H96" s="14">
        <f t="shared" si="2"/>
        <v>330.6</v>
      </c>
      <c r="I96" s="14">
        <f t="shared" si="3"/>
        <v>343.44</v>
      </c>
      <c r="J96" s="7">
        <v>13</v>
      </c>
      <c r="K96" s="7" t="s">
        <v>19</v>
      </c>
      <c r="L96" s="7" t="s">
        <v>20</v>
      </c>
      <c r="M96" s="7"/>
      <c r="N96" s="7"/>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row>
    <row r="97" spans="1:222" s="2" customFormat="1" ht="25.5" customHeight="1">
      <c r="A97" s="7" t="s">
        <v>187</v>
      </c>
      <c r="B97" s="7" t="s">
        <v>16</v>
      </c>
      <c r="C97" s="7" t="s">
        <v>216</v>
      </c>
      <c r="D97" s="7" t="s">
        <v>217</v>
      </c>
      <c r="E97" s="7">
        <v>339</v>
      </c>
      <c r="F97" s="7">
        <v>95</v>
      </c>
      <c r="G97" s="14">
        <v>83.9</v>
      </c>
      <c r="H97" s="14">
        <f t="shared" si="2"/>
        <v>346.70000000000005</v>
      </c>
      <c r="I97" s="14">
        <f t="shared" si="3"/>
        <v>342.08000000000004</v>
      </c>
      <c r="J97" s="7">
        <v>14</v>
      </c>
      <c r="K97" s="7" t="s">
        <v>19</v>
      </c>
      <c r="L97" s="7" t="s">
        <v>20</v>
      </c>
      <c r="M97" s="7"/>
      <c r="N97" s="7"/>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row>
    <row r="98" spans="1:222" s="2" customFormat="1" ht="25.5" customHeight="1">
      <c r="A98" s="7" t="s">
        <v>187</v>
      </c>
      <c r="B98" s="7" t="s">
        <v>16</v>
      </c>
      <c r="C98" s="7" t="s">
        <v>212</v>
      </c>
      <c r="D98" s="7" t="s">
        <v>213</v>
      </c>
      <c r="E98" s="7">
        <v>337</v>
      </c>
      <c r="F98" s="7">
        <v>89</v>
      </c>
      <c r="G98" s="14">
        <v>86.5</v>
      </c>
      <c r="H98" s="14">
        <f t="shared" si="2"/>
        <v>348.5</v>
      </c>
      <c r="I98" s="14">
        <f t="shared" si="3"/>
        <v>341.6</v>
      </c>
      <c r="J98" s="7">
        <v>15</v>
      </c>
      <c r="K98" s="7" t="s">
        <v>19</v>
      </c>
      <c r="L98" s="7" t="s">
        <v>20</v>
      </c>
      <c r="M98" s="7"/>
      <c r="N98" s="7"/>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row>
    <row r="99" spans="1:222" s="2" customFormat="1" ht="25.5" customHeight="1">
      <c r="A99" s="7" t="s">
        <v>187</v>
      </c>
      <c r="B99" s="7" t="s">
        <v>16</v>
      </c>
      <c r="C99" s="7" t="s">
        <v>218</v>
      </c>
      <c r="D99" s="7" t="s">
        <v>219</v>
      </c>
      <c r="E99" s="7">
        <v>348</v>
      </c>
      <c r="F99" s="7">
        <v>74</v>
      </c>
      <c r="G99" s="14">
        <v>85</v>
      </c>
      <c r="H99" s="14">
        <f t="shared" si="2"/>
        <v>329</v>
      </c>
      <c r="I99" s="14">
        <f t="shared" si="3"/>
        <v>340.4</v>
      </c>
      <c r="J99" s="7">
        <v>16</v>
      </c>
      <c r="K99" s="7" t="s">
        <v>19</v>
      </c>
      <c r="L99" s="7" t="s">
        <v>20</v>
      </c>
      <c r="M99" s="7"/>
      <c r="N99" s="7"/>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row>
    <row r="100" spans="1:222" s="2" customFormat="1" ht="25.5" customHeight="1">
      <c r="A100" s="7" t="s">
        <v>187</v>
      </c>
      <c r="B100" s="7" t="s">
        <v>16</v>
      </c>
      <c r="C100" s="7" t="s">
        <v>220</v>
      </c>
      <c r="D100" s="7" t="s">
        <v>221</v>
      </c>
      <c r="E100" s="7">
        <v>344</v>
      </c>
      <c r="F100" s="7">
        <v>96</v>
      </c>
      <c r="G100" s="14">
        <v>78.4</v>
      </c>
      <c r="H100" s="14">
        <f t="shared" si="2"/>
        <v>331.20000000000005</v>
      </c>
      <c r="I100" s="14">
        <f t="shared" si="3"/>
        <v>338.88</v>
      </c>
      <c r="J100" s="7">
        <v>17</v>
      </c>
      <c r="K100" s="7" t="s">
        <v>19</v>
      </c>
      <c r="L100" s="7" t="s">
        <v>20</v>
      </c>
      <c r="M100" s="7"/>
      <c r="N100" s="7"/>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row>
    <row r="101" spans="1:222" s="2" customFormat="1" ht="25.5" customHeight="1">
      <c r="A101" s="7" t="s">
        <v>187</v>
      </c>
      <c r="B101" s="7" t="s">
        <v>16</v>
      </c>
      <c r="C101" s="7" t="s">
        <v>222</v>
      </c>
      <c r="D101" s="7" t="s">
        <v>223</v>
      </c>
      <c r="E101" s="7">
        <v>343</v>
      </c>
      <c r="F101" s="7">
        <v>89</v>
      </c>
      <c r="G101" s="14">
        <v>80.3</v>
      </c>
      <c r="H101" s="14">
        <f t="shared" si="2"/>
        <v>329.9</v>
      </c>
      <c r="I101" s="14">
        <f t="shared" si="3"/>
        <v>337.76</v>
      </c>
      <c r="J101" s="7">
        <v>18</v>
      </c>
      <c r="K101" s="7" t="s">
        <v>19</v>
      </c>
      <c r="L101" s="7" t="s">
        <v>20</v>
      </c>
      <c r="M101" s="7"/>
      <c r="N101" s="7"/>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row>
    <row r="102" spans="1:222" s="2" customFormat="1" ht="25.5" customHeight="1">
      <c r="A102" s="7" t="s">
        <v>187</v>
      </c>
      <c r="B102" s="7" t="s">
        <v>16</v>
      </c>
      <c r="C102" s="7" t="s">
        <v>224</v>
      </c>
      <c r="D102" s="7" t="s">
        <v>225</v>
      </c>
      <c r="E102" s="7">
        <v>330</v>
      </c>
      <c r="F102" s="7">
        <v>96</v>
      </c>
      <c r="G102" s="14">
        <v>82.7</v>
      </c>
      <c r="H102" s="14">
        <f t="shared" si="2"/>
        <v>344.1</v>
      </c>
      <c r="I102" s="14">
        <f t="shared" si="3"/>
        <v>335.64</v>
      </c>
      <c r="J102" s="7">
        <v>19</v>
      </c>
      <c r="K102" s="7" t="s">
        <v>19</v>
      </c>
      <c r="L102" s="7" t="s">
        <v>20</v>
      </c>
      <c r="M102" s="7"/>
      <c r="N102" s="7"/>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row>
    <row r="103" spans="1:222" s="2" customFormat="1" ht="25.5" customHeight="1">
      <c r="A103" s="7" t="s">
        <v>187</v>
      </c>
      <c r="B103" s="7" t="s">
        <v>16</v>
      </c>
      <c r="C103" s="7" t="s">
        <v>226</v>
      </c>
      <c r="D103" s="7" t="s">
        <v>227</v>
      </c>
      <c r="E103" s="7">
        <v>335</v>
      </c>
      <c r="F103" s="7">
        <v>90</v>
      </c>
      <c r="G103" s="14">
        <v>82.2</v>
      </c>
      <c r="H103" s="14">
        <f t="shared" si="2"/>
        <v>336.6</v>
      </c>
      <c r="I103" s="14">
        <f t="shared" si="3"/>
        <v>335.64</v>
      </c>
      <c r="J103" s="7">
        <v>20</v>
      </c>
      <c r="K103" s="7" t="s">
        <v>19</v>
      </c>
      <c r="L103" s="7" t="s">
        <v>20</v>
      </c>
      <c r="M103" s="7"/>
      <c r="N103" s="7"/>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row>
    <row r="104" spans="1:222" s="2" customFormat="1" ht="25.5" customHeight="1">
      <c r="A104" s="7" t="s">
        <v>187</v>
      </c>
      <c r="B104" s="7" t="s">
        <v>16</v>
      </c>
      <c r="C104" s="7" t="s">
        <v>232</v>
      </c>
      <c r="D104" s="7" t="s">
        <v>233</v>
      </c>
      <c r="E104" s="7">
        <v>345</v>
      </c>
      <c r="F104" s="7">
        <v>93</v>
      </c>
      <c r="G104" s="14">
        <v>75.9</v>
      </c>
      <c r="H104" s="14">
        <f t="shared" si="2"/>
        <v>320.70000000000005</v>
      </c>
      <c r="I104" s="14">
        <f t="shared" si="3"/>
        <v>335.28000000000003</v>
      </c>
      <c r="J104" s="7">
        <v>21</v>
      </c>
      <c r="K104" s="7" t="s">
        <v>19</v>
      </c>
      <c r="L104" s="7" t="s">
        <v>20</v>
      </c>
      <c r="M104" s="7"/>
      <c r="N104" s="7"/>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row>
    <row r="105" spans="1:222" s="2" customFormat="1" ht="25.5" customHeight="1">
      <c r="A105" s="7" t="s">
        <v>187</v>
      </c>
      <c r="B105" s="7" t="s">
        <v>16</v>
      </c>
      <c r="C105" s="7" t="s">
        <v>228</v>
      </c>
      <c r="D105" s="7" t="s">
        <v>229</v>
      </c>
      <c r="E105" s="7">
        <v>340</v>
      </c>
      <c r="F105" s="7">
        <v>83</v>
      </c>
      <c r="G105" s="14">
        <v>81.7</v>
      </c>
      <c r="H105" s="14">
        <f t="shared" si="2"/>
        <v>328.1</v>
      </c>
      <c r="I105" s="14">
        <f t="shared" si="3"/>
        <v>335.24</v>
      </c>
      <c r="J105" s="7">
        <v>22</v>
      </c>
      <c r="K105" s="7" t="s">
        <v>19</v>
      </c>
      <c r="L105" s="7" t="s">
        <v>20</v>
      </c>
      <c r="M105" s="7"/>
      <c r="N105" s="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row>
    <row r="106" spans="1:222" s="2" customFormat="1" ht="25.5" customHeight="1">
      <c r="A106" s="7" t="s">
        <v>187</v>
      </c>
      <c r="B106" s="7" t="s">
        <v>16</v>
      </c>
      <c r="C106" s="7" t="s">
        <v>230</v>
      </c>
      <c r="D106" s="7" t="s">
        <v>231</v>
      </c>
      <c r="E106" s="7">
        <v>337</v>
      </c>
      <c r="F106" s="7">
        <v>90</v>
      </c>
      <c r="G106" s="14">
        <v>80.7</v>
      </c>
      <c r="H106" s="14">
        <f t="shared" si="2"/>
        <v>332.1</v>
      </c>
      <c r="I106" s="14">
        <f t="shared" si="3"/>
        <v>335.03999999999996</v>
      </c>
      <c r="J106" s="7">
        <v>23</v>
      </c>
      <c r="K106" s="7" t="s">
        <v>19</v>
      </c>
      <c r="L106" s="7" t="s">
        <v>20</v>
      </c>
      <c r="M106" s="7"/>
      <c r="N106" s="7"/>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row>
    <row r="107" spans="1:222" s="2" customFormat="1" ht="25.5" customHeight="1">
      <c r="A107" s="7" t="s">
        <v>187</v>
      </c>
      <c r="B107" s="7" t="s">
        <v>16</v>
      </c>
      <c r="C107" s="7" t="s">
        <v>234</v>
      </c>
      <c r="D107" s="7" t="s">
        <v>235</v>
      </c>
      <c r="E107" s="7">
        <v>327</v>
      </c>
      <c r="F107" s="7">
        <v>86</v>
      </c>
      <c r="G107" s="14">
        <v>83.2</v>
      </c>
      <c r="H107" s="14">
        <f t="shared" si="2"/>
        <v>335.6</v>
      </c>
      <c r="I107" s="14">
        <f t="shared" si="3"/>
        <v>330.44</v>
      </c>
      <c r="J107" s="7">
        <v>24</v>
      </c>
      <c r="K107" s="7" t="s">
        <v>19</v>
      </c>
      <c r="L107" s="7" t="s">
        <v>20</v>
      </c>
      <c r="M107" s="7"/>
      <c r="N107" s="7"/>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row>
    <row r="108" spans="1:222" s="2" customFormat="1" ht="25.5" customHeight="1">
      <c r="A108" s="7" t="s">
        <v>236</v>
      </c>
      <c r="B108" s="7" t="s">
        <v>16</v>
      </c>
      <c r="C108" s="7" t="s">
        <v>237</v>
      </c>
      <c r="D108" s="7" t="s">
        <v>238</v>
      </c>
      <c r="E108" s="7">
        <v>367</v>
      </c>
      <c r="F108" s="7">
        <v>93</v>
      </c>
      <c r="G108" s="14">
        <v>80.68333333333334</v>
      </c>
      <c r="H108" s="14">
        <f t="shared" si="2"/>
        <v>335.05</v>
      </c>
      <c r="I108" s="14">
        <f t="shared" si="3"/>
        <v>354.22</v>
      </c>
      <c r="J108" s="7">
        <v>1</v>
      </c>
      <c r="K108" s="7" t="s">
        <v>19</v>
      </c>
      <c r="L108" s="7" t="s">
        <v>20</v>
      </c>
      <c r="M108" s="7"/>
      <c r="N108" s="7"/>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row>
    <row r="109" spans="1:222" s="2" customFormat="1" ht="25.5" customHeight="1">
      <c r="A109" s="7" t="s">
        <v>236</v>
      </c>
      <c r="B109" s="7" t="s">
        <v>16</v>
      </c>
      <c r="C109" s="7" t="s">
        <v>239</v>
      </c>
      <c r="D109" s="7" t="s">
        <v>240</v>
      </c>
      <c r="E109" s="7">
        <v>352</v>
      </c>
      <c r="F109" s="7">
        <v>80</v>
      </c>
      <c r="G109" s="14">
        <v>87.25833333333333</v>
      </c>
      <c r="H109" s="14">
        <f t="shared" si="2"/>
        <v>341.775</v>
      </c>
      <c r="I109" s="14">
        <f t="shared" si="3"/>
        <v>347.90999999999997</v>
      </c>
      <c r="J109" s="7">
        <v>2</v>
      </c>
      <c r="K109" s="7" t="s">
        <v>19</v>
      </c>
      <c r="L109" s="7" t="s">
        <v>20</v>
      </c>
      <c r="M109" s="7"/>
      <c r="N109" s="7"/>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row>
    <row r="110" spans="1:222" s="2" customFormat="1" ht="25.5" customHeight="1">
      <c r="A110" s="7" t="s">
        <v>236</v>
      </c>
      <c r="B110" s="7" t="s">
        <v>16</v>
      </c>
      <c r="C110" s="15">
        <v>107120137014013</v>
      </c>
      <c r="D110" s="7" t="s">
        <v>241</v>
      </c>
      <c r="E110" s="7">
        <v>345</v>
      </c>
      <c r="F110" s="7">
        <v>85</v>
      </c>
      <c r="G110" s="14">
        <v>87.40833333333335</v>
      </c>
      <c r="H110" s="14">
        <f t="shared" si="2"/>
        <v>347.225</v>
      </c>
      <c r="I110" s="14">
        <f t="shared" si="3"/>
        <v>345.89</v>
      </c>
      <c r="J110" s="7">
        <v>3</v>
      </c>
      <c r="K110" s="7" t="s">
        <v>19</v>
      </c>
      <c r="L110" s="7" t="s">
        <v>20</v>
      </c>
      <c r="M110" s="7"/>
      <c r="N110" s="7"/>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row>
    <row r="111" spans="1:222" s="2" customFormat="1" ht="25.5" customHeight="1">
      <c r="A111" s="7" t="s">
        <v>236</v>
      </c>
      <c r="B111" s="7" t="s">
        <v>16</v>
      </c>
      <c r="C111" s="15">
        <v>107120141164010</v>
      </c>
      <c r="D111" s="7" t="s">
        <v>242</v>
      </c>
      <c r="E111" s="7">
        <v>342</v>
      </c>
      <c r="F111" s="7">
        <v>91</v>
      </c>
      <c r="G111" s="14">
        <v>85.41666666666667</v>
      </c>
      <c r="H111" s="14">
        <f t="shared" si="2"/>
        <v>347.25</v>
      </c>
      <c r="I111" s="14">
        <f t="shared" si="3"/>
        <v>344.1</v>
      </c>
      <c r="J111" s="7">
        <v>4</v>
      </c>
      <c r="K111" s="7" t="s">
        <v>19</v>
      </c>
      <c r="L111" s="7" t="s">
        <v>20</v>
      </c>
      <c r="M111" s="7"/>
      <c r="N111" s="7"/>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row>
    <row r="112" spans="1:222" s="2" customFormat="1" ht="25.5" customHeight="1">
      <c r="A112" s="7" t="s">
        <v>236</v>
      </c>
      <c r="B112" s="7" t="s">
        <v>16</v>
      </c>
      <c r="C112" s="15">
        <v>107120162034000</v>
      </c>
      <c r="D112" s="7" t="s">
        <v>243</v>
      </c>
      <c r="E112" s="7">
        <v>352</v>
      </c>
      <c r="F112" s="7">
        <v>82</v>
      </c>
      <c r="G112" s="14">
        <v>82.66666666666667</v>
      </c>
      <c r="H112" s="14">
        <f t="shared" si="2"/>
        <v>330</v>
      </c>
      <c r="I112" s="14">
        <f t="shared" si="3"/>
        <v>343.2</v>
      </c>
      <c r="J112" s="7">
        <v>5</v>
      </c>
      <c r="K112" s="7" t="s">
        <v>19</v>
      </c>
      <c r="L112" s="7" t="s">
        <v>20</v>
      </c>
      <c r="M112" s="7"/>
      <c r="N112" s="7"/>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row>
    <row r="113" spans="1:222" s="2" customFormat="1" ht="25.5" customHeight="1">
      <c r="A113" s="7" t="s">
        <v>236</v>
      </c>
      <c r="B113" s="7" t="s">
        <v>16</v>
      </c>
      <c r="C113" s="15">
        <v>107120136014014</v>
      </c>
      <c r="D113" s="7" t="s">
        <v>244</v>
      </c>
      <c r="E113" s="7">
        <v>350</v>
      </c>
      <c r="F113" s="7">
        <v>87</v>
      </c>
      <c r="G113" s="14">
        <v>81.66666666666667</v>
      </c>
      <c r="H113" s="14">
        <f t="shared" si="2"/>
        <v>332</v>
      </c>
      <c r="I113" s="14">
        <f t="shared" si="3"/>
        <v>342.8</v>
      </c>
      <c r="J113" s="7">
        <v>6</v>
      </c>
      <c r="K113" s="7" t="s">
        <v>19</v>
      </c>
      <c r="L113" s="7" t="s">
        <v>20</v>
      </c>
      <c r="M113" s="7"/>
      <c r="N113" s="7"/>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row>
    <row r="114" spans="1:222" s="2" customFormat="1" ht="25.5" customHeight="1">
      <c r="A114" s="7" t="s">
        <v>236</v>
      </c>
      <c r="B114" s="7" t="s">
        <v>16</v>
      </c>
      <c r="C114" s="7" t="s">
        <v>245</v>
      </c>
      <c r="D114" s="7" t="s">
        <v>246</v>
      </c>
      <c r="E114" s="7">
        <v>341</v>
      </c>
      <c r="F114" s="7">
        <v>80</v>
      </c>
      <c r="G114" s="14">
        <v>86.16666666666667</v>
      </c>
      <c r="H114" s="14">
        <f t="shared" si="2"/>
        <v>338.5</v>
      </c>
      <c r="I114" s="14">
        <f t="shared" si="3"/>
        <v>340</v>
      </c>
      <c r="J114" s="7">
        <v>7</v>
      </c>
      <c r="K114" s="7" t="s">
        <v>19</v>
      </c>
      <c r="L114" s="7" t="s">
        <v>20</v>
      </c>
      <c r="M114" s="7"/>
      <c r="N114" s="7"/>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row>
    <row r="115" spans="1:222" s="2" customFormat="1" ht="25.5" customHeight="1">
      <c r="A115" s="7" t="s">
        <v>236</v>
      </c>
      <c r="B115" s="7" t="s">
        <v>16</v>
      </c>
      <c r="C115" s="15">
        <v>107120114123997</v>
      </c>
      <c r="D115" s="7" t="s">
        <v>248</v>
      </c>
      <c r="E115" s="7">
        <v>327</v>
      </c>
      <c r="F115" s="7">
        <v>78</v>
      </c>
      <c r="G115" s="14">
        <v>84.75</v>
      </c>
      <c r="H115" s="14">
        <f t="shared" si="2"/>
        <v>332.25</v>
      </c>
      <c r="I115" s="14">
        <f t="shared" si="3"/>
        <v>329.1</v>
      </c>
      <c r="J115" s="7">
        <v>8</v>
      </c>
      <c r="K115" s="7" t="s">
        <v>19</v>
      </c>
      <c r="L115" s="7" t="s">
        <v>20</v>
      </c>
      <c r="M115" s="7"/>
      <c r="N115" s="7"/>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row>
    <row r="116" spans="1:222" s="2" customFormat="1" ht="25.5" customHeight="1">
      <c r="A116" s="7" t="s">
        <v>236</v>
      </c>
      <c r="B116" s="7" t="s">
        <v>16</v>
      </c>
      <c r="C116" s="15">
        <v>107120114044007</v>
      </c>
      <c r="D116" s="7" t="s">
        <v>247</v>
      </c>
      <c r="E116" s="7">
        <v>306</v>
      </c>
      <c r="F116" s="7">
        <v>93</v>
      </c>
      <c r="G116" s="14">
        <v>90.16666666666667</v>
      </c>
      <c r="H116" s="14">
        <f t="shared" si="2"/>
        <v>363.5</v>
      </c>
      <c r="I116" s="14">
        <f t="shared" si="3"/>
        <v>329</v>
      </c>
      <c r="J116" s="7">
        <v>9</v>
      </c>
      <c r="K116" s="7" t="s">
        <v>19</v>
      </c>
      <c r="L116" s="7" t="s">
        <v>20</v>
      </c>
      <c r="M116" s="7"/>
      <c r="N116" s="7"/>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row>
    <row r="117" spans="1:222" s="2" customFormat="1" ht="25.5" customHeight="1">
      <c r="A117" s="7" t="s">
        <v>236</v>
      </c>
      <c r="B117" s="7" t="s">
        <v>16</v>
      </c>
      <c r="C117" s="15">
        <v>107120161150706</v>
      </c>
      <c r="D117" s="7" t="s">
        <v>250</v>
      </c>
      <c r="E117" s="7">
        <v>330</v>
      </c>
      <c r="F117" s="7">
        <v>79</v>
      </c>
      <c r="G117" s="14">
        <v>81.16666666666667</v>
      </c>
      <c r="H117" s="14">
        <f t="shared" si="2"/>
        <v>322.5</v>
      </c>
      <c r="I117" s="14">
        <f t="shared" si="3"/>
        <v>327</v>
      </c>
      <c r="J117" s="7">
        <v>10</v>
      </c>
      <c r="K117" s="7" t="s">
        <v>19</v>
      </c>
      <c r="L117" s="7" t="s">
        <v>20</v>
      </c>
      <c r="M117" s="7"/>
      <c r="N117" s="7"/>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row>
    <row r="118" spans="1:222" s="2" customFormat="1" ht="25.5" customHeight="1">
      <c r="A118" s="7" t="s">
        <v>236</v>
      </c>
      <c r="B118" s="7" t="s">
        <v>16</v>
      </c>
      <c r="C118" s="15">
        <v>107120114213998</v>
      </c>
      <c r="D118" s="7" t="s">
        <v>249</v>
      </c>
      <c r="E118" s="7">
        <v>312</v>
      </c>
      <c r="F118" s="7">
        <v>84</v>
      </c>
      <c r="G118" s="14">
        <v>86.83333333333333</v>
      </c>
      <c r="H118" s="14">
        <f t="shared" si="2"/>
        <v>344.5</v>
      </c>
      <c r="I118" s="14">
        <f t="shared" si="3"/>
        <v>325</v>
      </c>
      <c r="J118" s="7">
        <v>11</v>
      </c>
      <c r="K118" s="7" t="s">
        <v>19</v>
      </c>
      <c r="L118" s="7" t="s">
        <v>20</v>
      </c>
      <c r="M118" s="7"/>
      <c r="N118" s="7"/>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row>
    <row r="119" spans="1:222" s="2" customFormat="1" ht="25.5" customHeight="1">
      <c r="A119" s="7" t="s">
        <v>236</v>
      </c>
      <c r="B119" s="7" t="s">
        <v>16</v>
      </c>
      <c r="C119" s="15">
        <v>107120137024019</v>
      </c>
      <c r="D119" s="8" t="s">
        <v>254</v>
      </c>
      <c r="E119" s="7">
        <v>324</v>
      </c>
      <c r="F119" s="7">
        <v>78</v>
      </c>
      <c r="G119" s="14">
        <v>82.66666666666667</v>
      </c>
      <c r="H119" s="14">
        <f t="shared" si="2"/>
        <v>326</v>
      </c>
      <c r="I119" s="14">
        <f t="shared" si="3"/>
        <v>324.8</v>
      </c>
      <c r="J119" s="7">
        <v>12</v>
      </c>
      <c r="K119" s="7" t="s">
        <v>19</v>
      </c>
      <c r="L119" s="7" t="s">
        <v>20</v>
      </c>
      <c r="M119" s="7"/>
      <c r="N119" s="7"/>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row>
    <row r="120" spans="1:222" s="2" customFormat="1" ht="25.5" customHeight="1">
      <c r="A120" s="7" t="s">
        <v>236</v>
      </c>
      <c r="B120" s="7" t="s">
        <v>16</v>
      </c>
      <c r="C120" s="16" t="s">
        <v>252</v>
      </c>
      <c r="D120" s="7" t="s">
        <v>253</v>
      </c>
      <c r="E120" s="7">
        <v>315</v>
      </c>
      <c r="F120" s="7">
        <v>85</v>
      </c>
      <c r="G120" s="14">
        <v>84.58333333333333</v>
      </c>
      <c r="H120" s="14">
        <f t="shared" si="2"/>
        <v>338.75</v>
      </c>
      <c r="I120" s="14">
        <f t="shared" si="3"/>
        <v>324.5</v>
      </c>
      <c r="J120" s="7">
        <v>13</v>
      </c>
      <c r="K120" s="7" t="s">
        <v>19</v>
      </c>
      <c r="L120" s="7" t="s">
        <v>20</v>
      </c>
      <c r="M120" s="7"/>
      <c r="N120" s="7"/>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row>
    <row r="121" spans="1:222" s="2" customFormat="1" ht="25.5" customHeight="1">
      <c r="A121" s="7" t="s">
        <v>236</v>
      </c>
      <c r="B121" s="7" t="s">
        <v>16</v>
      </c>
      <c r="C121" s="15">
        <v>107120161150708</v>
      </c>
      <c r="D121" s="7" t="s">
        <v>251</v>
      </c>
      <c r="E121" s="7">
        <v>304</v>
      </c>
      <c r="F121" s="7">
        <v>84</v>
      </c>
      <c r="G121" s="14">
        <v>89.41666666666667</v>
      </c>
      <c r="H121" s="14">
        <f t="shared" si="2"/>
        <v>352.25</v>
      </c>
      <c r="I121" s="14">
        <f t="shared" si="3"/>
        <v>323.3</v>
      </c>
      <c r="J121" s="7">
        <v>14</v>
      </c>
      <c r="K121" s="7" t="s">
        <v>19</v>
      </c>
      <c r="L121" s="7" t="s">
        <v>20</v>
      </c>
      <c r="M121" s="7"/>
      <c r="N121" s="7"/>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row>
    <row r="122" spans="1:222" s="2" customFormat="1" ht="25.5" customHeight="1">
      <c r="A122" s="7" t="s">
        <v>236</v>
      </c>
      <c r="B122" s="7" t="s">
        <v>16</v>
      </c>
      <c r="C122" s="15">
        <v>107120114244011</v>
      </c>
      <c r="D122" s="8" t="s">
        <v>255</v>
      </c>
      <c r="E122" s="7">
        <v>321</v>
      </c>
      <c r="F122" s="7">
        <v>85</v>
      </c>
      <c r="G122" s="14">
        <v>79.33333333333333</v>
      </c>
      <c r="H122" s="14">
        <f t="shared" si="2"/>
        <v>323</v>
      </c>
      <c r="I122" s="14">
        <f t="shared" si="3"/>
        <v>321.8</v>
      </c>
      <c r="J122" s="7">
        <v>15</v>
      </c>
      <c r="K122" s="7" t="s">
        <v>19</v>
      </c>
      <c r="L122" s="7" t="s">
        <v>20</v>
      </c>
      <c r="M122" s="7"/>
      <c r="N122" s="7"/>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row>
    <row r="123" spans="1:222" s="2" customFormat="1" ht="25.5" customHeight="1">
      <c r="A123" s="7" t="s">
        <v>236</v>
      </c>
      <c r="B123" s="7" t="s">
        <v>16</v>
      </c>
      <c r="C123" s="15">
        <v>107120137134018</v>
      </c>
      <c r="D123" s="8" t="s">
        <v>257</v>
      </c>
      <c r="E123" s="7">
        <v>332</v>
      </c>
      <c r="F123" s="7">
        <v>62</v>
      </c>
      <c r="G123" s="14">
        <v>73.58333333333333</v>
      </c>
      <c r="H123" s="14">
        <f t="shared" si="2"/>
        <v>282.75</v>
      </c>
      <c r="I123" s="14">
        <f t="shared" si="3"/>
        <v>312.3</v>
      </c>
      <c r="J123" s="7">
        <v>16</v>
      </c>
      <c r="K123" s="7" t="s">
        <v>19</v>
      </c>
      <c r="L123" s="7" t="s">
        <v>20</v>
      </c>
      <c r="M123" s="7"/>
      <c r="N123" s="7"/>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row>
    <row r="124" spans="1:222" s="2" customFormat="1" ht="25.5" customHeight="1">
      <c r="A124" s="7" t="s">
        <v>236</v>
      </c>
      <c r="B124" s="7" t="s">
        <v>16</v>
      </c>
      <c r="C124" s="15">
        <v>107120161150709</v>
      </c>
      <c r="D124" s="8" t="s">
        <v>256</v>
      </c>
      <c r="E124" s="7">
        <v>305</v>
      </c>
      <c r="F124" s="7">
        <v>81</v>
      </c>
      <c r="G124" s="14">
        <v>79</v>
      </c>
      <c r="H124" s="14">
        <f t="shared" si="2"/>
        <v>318</v>
      </c>
      <c r="I124" s="14">
        <f t="shared" si="3"/>
        <v>310.2</v>
      </c>
      <c r="J124" s="7">
        <v>17</v>
      </c>
      <c r="K124" s="7" t="s">
        <v>19</v>
      </c>
      <c r="L124" s="7" t="s">
        <v>20</v>
      </c>
      <c r="M124" s="7"/>
      <c r="N124" s="7"/>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row>
    <row r="125" spans="1:222" s="2" customFormat="1" ht="25.5" customHeight="1">
      <c r="A125" s="7" t="s">
        <v>236</v>
      </c>
      <c r="B125" s="7" t="s">
        <v>16</v>
      </c>
      <c r="C125" s="15">
        <v>107120122074003</v>
      </c>
      <c r="D125" s="8" t="s">
        <v>258</v>
      </c>
      <c r="E125" s="7">
        <v>285</v>
      </c>
      <c r="F125" s="7">
        <v>96</v>
      </c>
      <c r="G125" s="14">
        <v>82.25</v>
      </c>
      <c r="H125" s="14">
        <f t="shared" si="2"/>
        <v>342.75</v>
      </c>
      <c r="I125" s="14">
        <f t="shared" si="3"/>
        <v>308.1</v>
      </c>
      <c r="J125" s="7">
        <v>18</v>
      </c>
      <c r="K125" s="7" t="s">
        <v>19</v>
      </c>
      <c r="L125" s="7" t="s">
        <v>20</v>
      </c>
      <c r="M125" s="7"/>
      <c r="N125" s="7"/>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row>
    <row r="126" spans="1:222" s="2" customFormat="1" ht="25.5" customHeight="1">
      <c r="A126" s="7" t="s">
        <v>236</v>
      </c>
      <c r="B126" s="7" t="s">
        <v>16</v>
      </c>
      <c r="C126" s="7" t="s">
        <v>259</v>
      </c>
      <c r="D126" s="8" t="s">
        <v>260</v>
      </c>
      <c r="E126" s="7">
        <v>295</v>
      </c>
      <c r="F126" s="7">
        <v>83</v>
      </c>
      <c r="G126" s="14">
        <v>79.66666666666667</v>
      </c>
      <c r="H126" s="14">
        <f t="shared" si="2"/>
        <v>322</v>
      </c>
      <c r="I126" s="14">
        <f t="shared" si="3"/>
        <v>305.8</v>
      </c>
      <c r="J126" s="7">
        <v>19</v>
      </c>
      <c r="K126" s="7" t="s">
        <v>19</v>
      </c>
      <c r="L126" s="7" t="s">
        <v>20</v>
      </c>
      <c r="M126" s="7"/>
      <c r="N126" s="7"/>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row>
    <row r="127" spans="1:222" s="2" customFormat="1" ht="25.5" customHeight="1">
      <c r="A127" s="7" t="s">
        <v>236</v>
      </c>
      <c r="B127" s="7" t="s">
        <v>16</v>
      </c>
      <c r="C127" s="7" t="s">
        <v>263</v>
      </c>
      <c r="D127" s="8" t="s">
        <v>264</v>
      </c>
      <c r="E127" s="7">
        <v>284</v>
      </c>
      <c r="F127" s="7">
        <v>81</v>
      </c>
      <c r="G127" s="14">
        <v>82.54166666666667</v>
      </c>
      <c r="H127" s="14">
        <f t="shared" si="2"/>
        <v>328.625</v>
      </c>
      <c r="I127" s="14">
        <f t="shared" si="3"/>
        <v>301.85</v>
      </c>
      <c r="J127" s="7">
        <v>20</v>
      </c>
      <c r="K127" s="7" t="s">
        <v>19</v>
      </c>
      <c r="L127" s="7" t="s">
        <v>20</v>
      </c>
      <c r="M127" s="7"/>
      <c r="N127" s="7" t="s">
        <v>265</v>
      </c>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row>
    <row r="128" spans="1:226" s="2" customFormat="1" ht="25.5" customHeight="1">
      <c r="A128" s="7" t="s">
        <v>270</v>
      </c>
      <c r="B128" s="7" t="s">
        <v>16</v>
      </c>
      <c r="C128" s="7" t="s">
        <v>271</v>
      </c>
      <c r="D128" s="7" t="s">
        <v>272</v>
      </c>
      <c r="E128" s="7">
        <v>330</v>
      </c>
      <c r="F128" s="7">
        <v>90</v>
      </c>
      <c r="G128" s="14">
        <v>83.89</v>
      </c>
      <c r="H128" s="14">
        <f t="shared" si="2"/>
        <v>341.67</v>
      </c>
      <c r="I128" s="14">
        <f t="shared" si="3"/>
        <v>334.668</v>
      </c>
      <c r="J128" s="7">
        <v>1</v>
      </c>
      <c r="K128" s="7" t="s">
        <v>19</v>
      </c>
      <c r="L128" s="7" t="s">
        <v>20</v>
      </c>
      <c r="M128" s="7" t="s">
        <v>273</v>
      </c>
      <c r="N128" s="7"/>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row>
    <row r="129" spans="1:226" s="2" customFormat="1" ht="25.5" customHeight="1">
      <c r="A129" s="7" t="s">
        <v>270</v>
      </c>
      <c r="B129" s="7" t="s">
        <v>16</v>
      </c>
      <c r="C129" s="7" t="s">
        <v>274</v>
      </c>
      <c r="D129" s="7" t="s">
        <v>275</v>
      </c>
      <c r="E129" s="7">
        <v>330</v>
      </c>
      <c r="F129" s="7">
        <v>84</v>
      </c>
      <c r="G129" s="14">
        <v>83.11</v>
      </c>
      <c r="H129" s="14">
        <f t="shared" si="2"/>
        <v>333.33</v>
      </c>
      <c r="I129" s="14">
        <f t="shared" si="3"/>
        <v>331.332</v>
      </c>
      <c r="J129" s="7">
        <v>2</v>
      </c>
      <c r="K129" s="7" t="s">
        <v>19</v>
      </c>
      <c r="L129" s="7" t="s">
        <v>20</v>
      </c>
      <c r="M129" s="7" t="s">
        <v>273</v>
      </c>
      <c r="N129" s="7"/>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row>
    <row r="130" spans="1:226" s="2" customFormat="1" ht="25.5" customHeight="1">
      <c r="A130" s="7" t="s">
        <v>270</v>
      </c>
      <c r="B130" s="7" t="s">
        <v>16</v>
      </c>
      <c r="C130" s="20" t="s">
        <v>276</v>
      </c>
      <c r="D130" s="7" t="s">
        <v>277</v>
      </c>
      <c r="E130" s="7">
        <v>316</v>
      </c>
      <c r="F130" s="7">
        <v>85</v>
      </c>
      <c r="G130" s="14">
        <v>89.22</v>
      </c>
      <c r="H130" s="14">
        <f t="shared" si="2"/>
        <v>352.65999999999997</v>
      </c>
      <c r="I130" s="14">
        <f t="shared" si="3"/>
        <v>330.664</v>
      </c>
      <c r="J130" s="7">
        <v>3</v>
      </c>
      <c r="K130" s="7" t="s">
        <v>19</v>
      </c>
      <c r="L130" s="7" t="s">
        <v>20</v>
      </c>
      <c r="M130" s="7" t="s">
        <v>273</v>
      </c>
      <c r="N130" s="7"/>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row>
    <row r="131" spans="1:226" s="2" customFormat="1" ht="25.5" customHeight="1">
      <c r="A131" s="7" t="s">
        <v>270</v>
      </c>
      <c r="B131" s="7" t="s">
        <v>16</v>
      </c>
      <c r="C131" s="7" t="s">
        <v>278</v>
      </c>
      <c r="D131" s="7" t="s">
        <v>279</v>
      </c>
      <c r="E131" s="7">
        <v>329</v>
      </c>
      <c r="F131" s="7">
        <v>88</v>
      </c>
      <c r="G131" s="14">
        <v>81.44</v>
      </c>
      <c r="H131" s="14">
        <f aca="true" t="shared" si="4" ref="H131:H194">F131+(G131*3)</f>
        <v>332.32</v>
      </c>
      <c r="I131" s="14">
        <f aca="true" t="shared" si="5" ref="I131:I194">E131*0.6+H131*0.4</f>
        <v>330.328</v>
      </c>
      <c r="J131" s="7">
        <v>4</v>
      </c>
      <c r="K131" s="7" t="s">
        <v>19</v>
      </c>
      <c r="L131" s="7" t="s">
        <v>20</v>
      </c>
      <c r="M131" s="7" t="s">
        <v>273</v>
      </c>
      <c r="N131" s="7"/>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row>
    <row r="132" spans="1:226" s="2" customFormat="1" ht="25.5" customHeight="1">
      <c r="A132" s="7" t="s">
        <v>270</v>
      </c>
      <c r="B132" s="7" t="s">
        <v>16</v>
      </c>
      <c r="C132" s="20" t="s">
        <v>280</v>
      </c>
      <c r="D132" s="7" t="s">
        <v>281</v>
      </c>
      <c r="E132" s="7">
        <v>330</v>
      </c>
      <c r="F132" s="7">
        <v>90</v>
      </c>
      <c r="G132" s="14">
        <v>80.17</v>
      </c>
      <c r="H132" s="14">
        <f t="shared" si="4"/>
        <v>330.51</v>
      </c>
      <c r="I132" s="14">
        <f t="shared" si="5"/>
        <v>330.204</v>
      </c>
      <c r="J132" s="7">
        <v>5</v>
      </c>
      <c r="K132" s="7" t="s">
        <v>19</v>
      </c>
      <c r="L132" s="7" t="s">
        <v>20</v>
      </c>
      <c r="M132" s="7" t="s">
        <v>273</v>
      </c>
      <c r="N132" s="7"/>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row>
    <row r="133" spans="1:226" s="2" customFormat="1" ht="25.5" customHeight="1">
      <c r="A133" s="7" t="s">
        <v>270</v>
      </c>
      <c r="B133" s="7" t="s">
        <v>16</v>
      </c>
      <c r="C133" s="7" t="s">
        <v>286</v>
      </c>
      <c r="D133" s="7" t="s">
        <v>287</v>
      </c>
      <c r="E133" s="7">
        <v>332</v>
      </c>
      <c r="F133" s="7">
        <v>82</v>
      </c>
      <c r="G133" s="14">
        <v>80</v>
      </c>
      <c r="H133" s="14">
        <f t="shared" si="4"/>
        <v>322</v>
      </c>
      <c r="I133" s="14">
        <f t="shared" si="5"/>
        <v>328</v>
      </c>
      <c r="J133" s="7">
        <v>6</v>
      </c>
      <c r="K133" s="7" t="s">
        <v>19</v>
      </c>
      <c r="L133" s="7" t="s">
        <v>20</v>
      </c>
      <c r="M133" s="7" t="s">
        <v>273</v>
      </c>
      <c r="N133" s="7"/>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row>
    <row r="134" spans="1:226" s="2" customFormat="1" ht="25.5" customHeight="1">
      <c r="A134" s="7" t="s">
        <v>270</v>
      </c>
      <c r="B134" s="7" t="s">
        <v>16</v>
      </c>
      <c r="C134" s="7" t="s">
        <v>282</v>
      </c>
      <c r="D134" s="7" t="s">
        <v>283</v>
      </c>
      <c r="E134" s="7">
        <v>331</v>
      </c>
      <c r="F134" s="7">
        <v>71</v>
      </c>
      <c r="G134" s="14">
        <v>83.67</v>
      </c>
      <c r="H134" s="14">
        <f t="shared" si="4"/>
        <v>322.01</v>
      </c>
      <c r="I134" s="14">
        <f t="shared" si="5"/>
        <v>327.404</v>
      </c>
      <c r="J134" s="7">
        <v>7</v>
      </c>
      <c r="K134" s="7" t="s">
        <v>19</v>
      </c>
      <c r="L134" s="7" t="s">
        <v>20</v>
      </c>
      <c r="M134" s="7" t="s">
        <v>273</v>
      </c>
      <c r="N134" s="7"/>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row>
    <row r="135" spans="1:226" s="2" customFormat="1" ht="25.5" customHeight="1">
      <c r="A135" s="7" t="s">
        <v>270</v>
      </c>
      <c r="B135" s="7" t="s">
        <v>16</v>
      </c>
      <c r="C135" s="7" t="s">
        <v>284</v>
      </c>
      <c r="D135" s="7" t="s">
        <v>285</v>
      </c>
      <c r="E135" s="7">
        <v>321</v>
      </c>
      <c r="F135" s="7">
        <v>85</v>
      </c>
      <c r="G135" s="14">
        <v>83.39</v>
      </c>
      <c r="H135" s="14">
        <f t="shared" si="4"/>
        <v>335.17</v>
      </c>
      <c r="I135" s="14">
        <f t="shared" si="5"/>
        <v>326.668</v>
      </c>
      <c r="J135" s="7">
        <v>8</v>
      </c>
      <c r="K135" s="7" t="s">
        <v>19</v>
      </c>
      <c r="L135" s="7" t="s">
        <v>20</v>
      </c>
      <c r="M135" s="7" t="s">
        <v>273</v>
      </c>
      <c r="N135" s="7"/>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row>
    <row r="136" spans="1:226" s="2" customFormat="1" ht="25.5" customHeight="1">
      <c r="A136" s="7" t="s">
        <v>270</v>
      </c>
      <c r="B136" s="7" t="s">
        <v>16</v>
      </c>
      <c r="C136" s="7" t="s">
        <v>276</v>
      </c>
      <c r="D136" s="7" t="s">
        <v>288</v>
      </c>
      <c r="E136" s="7">
        <v>327</v>
      </c>
      <c r="F136" s="7">
        <v>75</v>
      </c>
      <c r="G136" s="14">
        <v>81.06</v>
      </c>
      <c r="H136" s="14">
        <f t="shared" si="4"/>
        <v>318.18</v>
      </c>
      <c r="I136" s="14">
        <f t="shared" si="5"/>
        <v>323.472</v>
      </c>
      <c r="J136" s="7">
        <v>9</v>
      </c>
      <c r="K136" s="7" t="s">
        <v>19</v>
      </c>
      <c r="L136" s="7" t="s">
        <v>20</v>
      </c>
      <c r="M136" s="7" t="s">
        <v>273</v>
      </c>
      <c r="N136" s="7"/>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row>
    <row r="137" spans="1:226" s="2" customFormat="1" ht="25.5" customHeight="1">
      <c r="A137" s="7" t="s">
        <v>270</v>
      </c>
      <c r="B137" s="7" t="s">
        <v>16</v>
      </c>
      <c r="C137" s="7" t="s">
        <v>289</v>
      </c>
      <c r="D137" s="7" t="s">
        <v>290</v>
      </c>
      <c r="E137" s="7">
        <v>320</v>
      </c>
      <c r="F137" s="7">
        <v>90</v>
      </c>
      <c r="G137" s="14">
        <v>79.17</v>
      </c>
      <c r="H137" s="14">
        <f t="shared" si="4"/>
        <v>327.51</v>
      </c>
      <c r="I137" s="14">
        <f t="shared" si="5"/>
        <v>323.004</v>
      </c>
      <c r="J137" s="7">
        <v>10</v>
      </c>
      <c r="K137" s="7" t="s">
        <v>19</v>
      </c>
      <c r="L137" s="7" t="s">
        <v>20</v>
      </c>
      <c r="M137" s="7" t="s">
        <v>273</v>
      </c>
      <c r="N137" s="7"/>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row>
    <row r="138" spans="1:226" s="2" customFormat="1" ht="25.5" customHeight="1">
      <c r="A138" s="7" t="s">
        <v>270</v>
      </c>
      <c r="B138" s="7" t="s">
        <v>16</v>
      </c>
      <c r="C138" s="20" t="s">
        <v>284</v>
      </c>
      <c r="D138" s="7" t="s">
        <v>291</v>
      </c>
      <c r="E138" s="7">
        <v>307</v>
      </c>
      <c r="F138" s="7">
        <v>84</v>
      </c>
      <c r="G138" s="14">
        <v>84.67</v>
      </c>
      <c r="H138" s="14">
        <f t="shared" si="4"/>
        <v>338.01</v>
      </c>
      <c r="I138" s="14">
        <f t="shared" si="5"/>
        <v>319.404</v>
      </c>
      <c r="J138" s="7">
        <v>11</v>
      </c>
      <c r="K138" s="7" t="s">
        <v>19</v>
      </c>
      <c r="L138" s="7" t="s">
        <v>20</v>
      </c>
      <c r="M138" s="7" t="s">
        <v>273</v>
      </c>
      <c r="N138" s="7"/>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row>
    <row r="139" spans="1:226" s="2" customFormat="1" ht="25.5" customHeight="1">
      <c r="A139" s="7" t="s">
        <v>270</v>
      </c>
      <c r="B139" s="7" t="s">
        <v>16</v>
      </c>
      <c r="C139" s="7" t="s">
        <v>292</v>
      </c>
      <c r="D139" s="7" t="s">
        <v>293</v>
      </c>
      <c r="E139" s="7">
        <v>313</v>
      </c>
      <c r="F139" s="7">
        <v>82</v>
      </c>
      <c r="G139" s="14">
        <v>80.17</v>
      </c>
      <c r="H139" s="14">
        <f t="shared" si="4"/>
        <v>322.51</v>
      </c>
      <c r="I139" s="14">
        <f t="shared" si="5"/>
        <v>316.804</v>
      </c>
      <c r="J139" s="7">
        <v>12</v>
      </c>
      <c r="K139" s="7" t="s">
        <v>19</v>
      </c>
      <c r="L139" s="7" t="s">
        <v>20</v>
      </c>
      <c r="M139" s="7" t="s">
        <v>273</v>
      </c>
      <c r="N139" s="7"/>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row>
    <row r="140" spans="1:222" s="2" customFormat="1" ht="25.5" customHeight="1">
      <c r="A140" s="7" t="s">
        <v>270</v>
      </c>
      <c r="B140" s="7" t="s">
        <v>16</v>
      </c>
      <c r="C140" s="7" t="s">
        <v>294</v>
      </c>
      <c r="D140" s="7" t="s">
        <v>295</v>
      </c>
      <c r="E140" s="7">
        <v>396</v>
      </c>
      <c r="F140" s="7">
        <v>90</v>
      </c>
      <c r="G140" s="14">
        <v>88.76388888888889</v>
      </c>
      <c r="H140" s="14">
        <f t="shared" si="4"/>
        <v>356.29166666666663</v>
      </c>
      <c r="I140" s="14">
        <f t="shared" si="5"/>
        <v>380.1166666666667</v>
      </c>
      <c r="J140" s="7">
        <v>1</v>
      </c>
      <c r="K140" s="7" t="s">
        <v>19</v>
      </c>
      <c r="L140" s="7" t="s">
        <v>20</v>
      </c>
      <c r="M140" s="7"/>
      <c r="N140" s="7"/>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row>
    <row r="141" spans="1:222" s="2" customFormat="1" ht="25.5" customHeight="1">
      <c r="A141" s="7" t="s">
        <v>270</v>
      </c>
      <c r="B141" s="7" t="s">
        <v>16</v>
      </c>
      <c r="C141" s="7" t="s">
        <v>296</v>
      </c>
      <c r="D141" s="7" t="s">
        <v>297</v>
      </c>
      <c r="E141" s="7">
        <v>403</v>
      </c>
      <c r="F141" s="7">
        <v>79</v>
      </c>
      <c r="G141" s="14">
        <v>85.95833333333334</v>
      </c>
      <c r="H141" s="14">
        <f t="shared" si="4"/>
        <v>336.875</v>
      </c>
      <c r="I141" s="14">
        <f t="shared" si="5"/>
        <v>376.54999999999995</v>
      </c>
      <c r="J141" s="7">
        <v>2</v>
      </c>
      <c r="K141" s="7" t="s">
        <v>19</v>
      </c>
      <c r="L141" s="7" t="s">
        <v>20</v>
      </c>
      <c r="M141" s="7"/>
      <c r="N141" s="7"/>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row>
    <row r="142" spans="1:222" s="2" customFormat="1" ht="25.5" customHeight="1">
      <c r="A142" s="7" t="s">
        <v>270</v>
      </c>
      <c r="B142" s="7" t="s">
        <v>16</v>
      </c>
      <c r="C142" s="7" t="s">
        <v>298</v>
      </c>
      <c r="D142" s="7" t="s">
        <v>299</v>
      </c>
      <c r="E142" s="7">
        <v>371</v>
      </c>
      <c r="F142" s="7">
        <v>89</v>
      </c>
      <c r="G142" s="14">
        <v>88.91666666666666</v>
      </c>
      <c r="H142" s="14">
        <f t="shared" si="4"/>
        <v>355.75</v>
      </c>
      <c r="I142" s="14">
        <f t="shared" si="5"/>
        <v>364.9</v>
      </c>
      <c r="J142" s="7">
        <v>3</v>
      </c>
      <c r="K142" s="7" t="s">
        <v>19</v>
      </c>
      <c r="L142" s="7" t="s">
        <v>20</v>
      </c>
      <c r="M142" s="7"/>
      <c r="N142" s="7"/>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row>
    <row r="143" spans="1:222" s="2" customFormat="1" ht="25.5" customHeight="1">
      <c r="A143" s="7" t="s">
        <v>270</v>
      </c>
      <c r="B143" s="7" t="s">
        <v>16</v>
      </c>
      <c r="C143" s="7" t="s">
        <v>302</v>
      </c>
      <c r="D143" s="7" t="s">
        <v>303</v>
      </c>
      <c r="E143" s="7">
        <v>377</v>
      </c>
      <c r="F143" s="7">
        <v>90</v>
      </c>
      <c r="G143" s="14">
        <v>85.58333333333334</v>
      </c>
      <c r="H143" s="14">
        <f t="shared" si="4"/>
        <v>346.75</v>
      </c>
      <c r="I143" s="14">
        <f t="shared" si="5"/>
        <v>364.9</v>
      </c>
      <c r="J143" s="7">
        <v>4</v>
      </c>
      <c r="K143" s="7" t="s">
        <v>19</v>
      </c>
      <c r="L143" s="7" t="s">
        <v>20</v>
      </c>
      <c r="M143" s="7"/>
      <c r="N143" s="7"/>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row>
    <row r="144" spans="1:222" s="2" customFormat="1" ht="25.5" customHeight="1">
      <c r="A144" s="7" t="s">
        <v>270</v>
      </c>
      <c r="B144" s="7" t="s">
        <v>16</v>
      </c>
      <c r="C144" s="7" t="s">
        <v>300</v>
      </c>
      <c r="D144" s="7" t="s">
        <v>301</v>
      </c>
      <c r="E144" s="7">
        <v>374</v>
      </c>
      <c r="F144" s="7">
        <v>88</v>
      </c>
      <c r="G144" s="14">
        <v>87.69444444444444</v>
      </c>
      <c r="H144" s="14">
        <f t="shared" si="4"/>
        <v>351.0833333333333</v>
      </c>
      <c r="I144" s="14">
        <f t="shared" si="5"/>
        <v>364.83333333333337</v>
      </c>
      <c r="J144" s="7">
        <v>5</v>
      </c>
      <c r="K144" s="7" t="s">
        <v>19</v>
      </c>
      <c r="L144" s="7" t="s">
        <v>20</v>
      </c>
      <c r="M144" s="7"/>
      <c r="N144" s="7"/>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row>
    <row r="145" spans="1:222" s="2" customFormat="1" ht="25.5" customHeight="1">
      <c r="A145" s="7" t="s">
        <v>270</v>
      </c>
      <c r="B145" s="7" t="s">
        <v>16</v>
      </c>
      <c r="C145" s="7" t="s">
        <v>304</v>
      </c>
      <c r="D145" s="7" t="s">
        <v>305</v>
      </c>
      <c r="E145" s="7">
        <v>367</v>
      </c>
      <c r="F145" s="7">
        <v>90</v>
      </c>
      <c r="G145" s="14">
        <v>89.30555555555556</v>
      </c>
      <c r="H145" s="14">
        <f t="shared" si="4"/>
        <v>357.9166666666667</v>
      </c>
      <c r="I145" s="14">
        <f t="shared" si="5"/>
        <v>363.3666666666667</v>
      </c>
      <c r="J145" s="7">
        <v>6</v>
      </c>
      <c r="K145" s="7" t="s">
        <v>19</v>
      </c>
      <c r="L145" s="7" t="s">
        <v>20</v>
      </c>
      <c r="M145" s="7"/>
      <c r="N145" s="7"/>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row>
    <row r="146" spans="1:222" s="2" customFormat="1" ht="25.5" customHeight="1">
      <c r="A146" s="7" t="s">
        <v>270</v>
      </c>
      <c r="B146" s="7" t="s">
        <v>16</v>
      </c>
      <c r="C146" s="7" t="s">
        <v>306</v>
      </c>
      <c r="D146" s="7" t="s">
        <v>307</v>
      </c>
      <c r="E146" s="7">
        <v>375</v>
      </c>
      <c r="F146" s="7">
        <v>83</v>
      </c>
      <c r="G146" s="14">
        <v>84.08333333333334</v>
      </c>
      <c r="H146" s="14">
        <f t="shared" si="4"/>
        <v>335.25</v>
      </c>
      <c r="I146" s="14">
        <f t="shared" si="5"/>
        <v>359.1</v>
      </c>
      <c r="J146" s="7">
        <v>7</v>
      </c>
      <c r="K146" s="7" t="s">
        <v>19</v>
      </c>
      <c r="L146" s="7" t="s">
        <v>20</v>
      </c>
      <c r="M146" s="7"/>
      <c r="N146" s="7"/>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row>
    <row r="147" spans="1:222" s="2" customFormat="1" ht="25.5" customHeight="1">
      <c r="A147" s="7" t="s">
        <v>270</v>
      </c>
      <c r="B147" s="7" t="s">
        <v>16</v>
      </c>
      <c r="C147" s="7" t="s">
        <v>310</v>
      </c>
      <c r="D147" s="7" t="s">
        <v>311</v>
      </c>
      <c r="E147" s="7">
        <v>371</v>
      </c>
      <c r="F147" s="7">
        <v>89</v>
      </c>
      <c r="G147" s="14">
        <v>82.91666666666666</v>
      </c>
      <c r="H147" s="14">
        <f t="shared" si="4"/>
        <v>337.75</v>
      </c>
      <c r="I147" s="14">
        <f t="shared" si="5"/>
        <v>357.7</v>
      </c>
      <c r="J147" s="7">
        <v>8</v>
      </c>
      <c r="K147" s="7" t="s">
        <v>19</v>
      </c>
      <c r="L147" s="7" t="s">
        <v>20</v>
      </c>
      <c r="M147" s="7"/>
      <c r="N147" s="7"/>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row>
    <row r="148" spans="1:222" s="2" customFormat="1" ht="25.5" customHeight="1">
      <c r="A148" s="7" t="s">
        <v>270</v>
      </c>
      <c r="B148" s="7" t="s">
        <v>16</v>
      </c>
      <c r="C148" s="7" t="s">
        <v>308</v>
      </c>
      <c r="D148" s="7" t="s">
        <v>309</v>
      </c>
      <c r="E148" s="7">
        <v>362</v>
      </c>
      <c r="F148" s="7">
        <v>88</v>
      </c>
      <c r="G148" s="14">
        <v>86.86111111111111</v>
      </c>
      <c r="H148" s="14">
        <f t="shared" si="4"/>
        <v>348.58333333333337</v>
      </c>
      <c r="I148" s="14">
        <f t="shared" si="5"/>
        <v>356.6333333333333</v>
      </c>
      <c r="J148" s="7">
        <v>9</v>
      </c>
      <c r="K148" s="7" t="s">
        <v>19</v>
      </c>
      <c r="L148" s="7" t="s">
        <v>20</v>
      </c>
      <c r="M148" s="7"/>
      <c r="N148" s="7"/>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row>
    <row r="149" spans="1:222" s="2" customFormat="1" ht="25.5" customHeight="1">
      <c r="A149" s="7" t="s">
        <v>270</v>
      </c>
      <c r="B149" s="7" t="s">
        <v>16</v>
      </c>
      <c r="C149" s="7" t="s">
        <v>314</v>
      </c>
      <c r="D149" s="7" t="s">
        <v>315</v>
      </c>
      <c r="E149" s="7">
        <v>370</v>
      </c>
      <c r="F149" s="7">
        <v>92</v>
      </c>
      <c r="G149" s="14">
        <v>81.08888888888889</v>
      </c>
      <c r="H149" s="14">
        <f t="shared" si="4"/>
        <v>335.26666666666665</v>
      </c>
      <c r="I149" s="14">
        <f t="shared" si="5"/>
        <v>356.1066666666667</v>
      </c>
      <c r="J149" s="7">
        <v>10</v>
      </c>
      <c r="K149" s="7" t="s">
        <v>19</v>
      </c>
      <c r="L149" s="7" t="s">
        <v>20</v>
      </c>
      <c r="M149" s="7"/>
      <c r="N149" s="7"/>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row>
    <row r="150" spans="1:222" s="2" customFormat="1" ht="25.5" customHeight="1">
      <c r="A150" s="7" t="s">
        <v>270</v>
      </c>
      <c r="B150" s="7" t="s">
        <v>16</v>
      </c>
      <c r="C150" s="7" t="s">
        <v>312</v>
      </c>
      <c r="D150" s="7" t="s">
        <v>313</v>
      </c>
      <c r="E150" s="7">
        <v>360</v>
      </c>
      <c r="F150" s="7">
        <v>88</v>
      </c>
      <c r="G150" s="14">
        <v>86.86111111111111</v>
      </c>
      <c r="H150" s="14">
        <f t="shared" si="4"/>
        <v>348.58333333333337</v>
      </c>
      <c r="I150" s="14">
        <f t="shared" si="5"/>
        <v>355.4333333333334</v>
      </c>
      <c r="J150" s="7">
        <v>11</v>
      </c>
      <c r="K150" s="7" t="s">
        <v>19</v>
      </c>
      <c r="L150" s="7" t="s">
        <v>20</v>
      </c>
      <c r="M150" s="7"/>
      <c r="N150" s="7"/>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row>
    <row r="151" spans="1:222" s="2" customFormat="1" ht="25.5" customHeight="1">
      <c r="A151" s="7" t="s">
        <v>270</v>
      </c>
      <c r="B151" s="7" t="s">
        <v>16</v>
      </c>
      <c r="C151" s="7" t="s">
        <v>330</v>
      </c>
      <c r="D151" s="7" t="s">
        <v>331</v>
      </c>
      <c r="E151" s="7">
        <v>375</v>
      </c>
      <c r="F151" s="7">
        <v>90</v>
      </c>
      <c r="G151" s="14">
        <v>75.90277777777777</v>
      </c>
      <c r="H151" s="14">
        <f t="shared" si="4"/>
        <v>317.7083333333333</v>
      </c>
      <c r="I151" s="14">
        <f t="shared" si="5"/>
        <v>352.0833333333333</v>
      </c>
      <c r="J151" s="7">
        <v>12</v>
      </c>
      <c r="K151" s="7" t="s">
        <v>19</v>
      </c>
      <c r="L151" s="7" t="s">
        <v>20</v>
      </c>
      <c r="M151" s="7"/>
      <c r="N151" s="7"/>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row>
    <row r="152" spans="1:222" s="2" customFormat="1" ht="25.5" customHeight="1">
      <c r="A152" s="7" t="s">
        <v>270</v>
      </c>
      <c r="B152" s="7" t="s">
        <v>16</v>
      </c>
      <c r="C152" s="7" t="s">
        <v>316</v>
      </c>
      <c r="D152" s="7" t="s">
        <v>317</v>
      </c>
      <c r="E152" s="7">
        <v>355</v>
      </c>
      <c r="F152" s="7">
        <v>81</v>
      </c>
      <c r="G152" s="14">
        <v>88.73611111111111</v>
      </c>
      <c r="H152" s="14">
        <f t="shared" si="4"/>
        <v>347.20833333333337</v>
      </c>
      <c r="I152" s="14">
        <f t="shared" si="5"/>
        <v>351.8833333333333</v>
      </c>
      <c r="J152" s="7">
        <v>13</v>
      </c>
      <c r="K152" s="7" t="s">
        <v>19</v>
      </c>
      <c r="L152" s="7" t="s">
        <v>20</v>
      </c>
      <c r="M152" s="7"/>
      <c r="N152" s="7"/>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row>
    <row r="153" spans="1:222" s="2" customFormat="1" ht="25.5" customHeight="1">
      <c r="A153" s="7" t="s">
        <v>270</v>
      </c>
      <c r="B153" s="7" t="s">
        <v>16</v>
      </c>
      <c r="C153" s="7" t="s">
        <v>322</v>
      </c>
      <c r="D153" s="7" t="s">
        <v>323</v>
      </c>
      <c r="E153" s="7">
        <v>359</v>
      </c>
      <c r="F153" s="7">
        <v>83</v>
      </c>
      <c r="G153" s="14">
        <v>85.38888888888889</v>
      </c>
      <c r="H153" s="14">
        <f t="shared" si="4"/>
        <v>339.16666666666663</v>
      </c>
      <c r="I153" s="14">
        <f t="shared" si="5"/>
        <v>351.06666666666666</v>
      </c>
      <c r="J153" s="7">
        <v>14</v>
      </c>
      <c r="K153" s="7" t="s">
        <v>19</v>
      </c>
      <c r="L153" s="7" t="s">
        <v>20</v>
      </c>
      <c r="M153" s="7"/>
      <c r="N153" s="7"/>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row>
    <row r="154" spans="1:222" s="2" customFormat="1" ht="25.5" customHeight="1">
      <c r="A154" s="7" t="s">
        <v>270</v>
      </c>
      <c r="B154" s="7" t="s">
        <v>16</v>
      </c>
      <c r="C154" s="7" t="s">
        <v>318</v>
      </c>
      <c r="D154" s="7" t="s">
        <v>319</v>
      </c>
      <c r="E154" s="7">
        <v>354</v>
      </c>
      <c r="F154" s="7">
        <v>77</v>
      </c>
      <c r="G154" s="14">
        <v>89.79166666666666</v>
      </c>
      <c r="H154" s="14">
        <f t="shared" si="4"/>
        <v>346.375</v>
      </c>
      <c r="I154" s="14">
        <f t="shared" si="5"/>
        <v>350.95000000000005</v>
      </c>
      <c r="J154" s="7">
        <v>15</v>
      </c>
      <c r="K154" s="7" t="s">
        <v>19</v>
      </c>
      <c r="L154" s="7" t="s">
        <v>20</v>
      </c>
      <c r="M154" s="7"/>
      <c r="N154" s="7"/>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row>
    <row r="155" spans="1:222" s="2" customFormat="1" ht="25.5" customHeight="1">
      <c r="A155" s="7" t="s">
        <v>270</v>
      </c>
      <c r="B155" s="7" t="s">
        <v>16</v>
      </c>
      <c r="C155" s="7" t="s">
        <v>320</v>
      </c>
      <c r="D155" s="7" t="s">
        <v>321</v>
      </c>
      <c r="E155" s="7">
        <v>364</v>
      </c>
      <c r="F155" s="7">
        <v>66</v>
      </c>
      <c r="G155" s="14">
        <v>88.40277777777777</v>
      </c>
      <c r="H155" s="14">
        <f t="shared" si="4"/>
        <v>331.2083333333333</v>
      </c>
      <c r="I155" s="14">
        <f t="shared" si="5"/>
        <v>350.8833333333333</v>
      </c>
      <c r="J155" s="7">
        <v>16</v>
      </c>
      <c r="K155" s="7" t="s">
        <v>19</v>
      </c>
      <c r="L155" s="7" t="s">
        <v>20</v>
      </c>
      <c r="M155" s="7"/>
      <c r="N155" s="7"/>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row>
    <row r="156" spans="1:222" s="2" customFormat="1" ht="25.5" customHeight="1">
      <c r="A156" s="7" t="s">
        <v>270</v>
      </c>
      <c r="B156" s="7" t="s">
        <v>16</v>
      </c>
      <c r="C156" s="7" t="s">
        <v>324</v>
      </c>
      <c r="D156" s="7" t="s">
        <v>325</v>
      </c>
      <c r="E156" s="7">
        <v>360</v>
      </c>
      <c r="F156" s="7">
        <v>89</v>
      </c>
      <c r="G156" s="14">
        <v>82.19444444444444</v>
      </c>
      <c r="H156" s="14">
        <f t="shared" si="4"/>
        <v>335.5833333333333</v>
      </c>
      <c r="I156" s="14">
        <f t="shared" si="5"/>
        <v>350.23333333333335</v>
      </c>
      <c r="J156" s="7">
        <v>17</v>
      </c>
      <c r="K156" s="7" t="s">
        <v>19</v>
      </c>
      <c r="L156" s="7" t="s">
        <v>20</v>
      </c>
      <c r="M156" s="7"/>
      <c r="N156" s="7"/>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row>
    <row r="157" spans="1:222" s="2" customFormat="1" ht="25.5" customHeight="1">
      <c r="A157" s="7" t="s">
        <v>270</v>
      </c>
      <c r="B157" s="7" t="s">
        <v>16</v>
      </c>
      <c r="C157" s="7" t="s">
        <v>326</v>
      </c>
      <c r="D157" s="7" t="s">
        <v>327</v>
      </c>
      <c r="E157" s="7">
        <v>371</v>
      </c>
      <c r="F157" s="7">
        <v>75</v>
      </c>
      <c r="G157" s="14">
        <v>81.25</v>
      </c>
      <c r="H157" s="14">
        <f t="shared" si="4"/>
        <v>318.75</v>
      </c>
      <c r="I157" s="14">
        <f t="shared" si="5"/>
        <v>350.1</v>
      </c>
      <c r="J157" s="7">
        <v>18</v>
      </c>
      <c r="K157" s="7" t="s">
        <v>19</v>
      </c>
      <c r="L157" s="7" t="s">
        <v>20</v>
      </c>
      <c r="M157" s="7"/>
      <c r="N157" s="7"/>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row>
    <row r="158" spans="1:222" s="2" customFormat="1" ht="25.5" customHeight="1">
      <c r="A158" s="7" t="s">
        <v>270</v>
      </c>
      <c r="B158" s="7" t="s">
        <v>16</v>
      </c>
      <c r="C158" s="7" t="s">
        <v>328</v>
      </c>
      <c r="D158" s="7" t="s">
        <v>329</v>
      </c>
      <c r="E158" s="7">
        <v>350</v>
      </c>
      <c r="F158" s="7">
        <v>95</v>
      </c>
      <c r="G158" s="14">
        <v>84.06944444444444</v>
      </c>
      <c r="H158" s="14">
        <f t="shared" si="4"/>
        <v>347.2083333333333</v>
      </c>
      <c r="I158" s="14">
        <f t="shared" si="5"/>
        <v>348.8833333333333</v>
      </c>
      <c r="J158" s="7">
        <v>19</v>
      </c>
      <c r="K158" s="7" t="s">
        <v>19</v>
      </c>
      <c r="L158" s="7" t="s">
        <v>20</v>
      </c>
      <c r="M158" s="7"/>
      <c r="N158" s="7"/>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row>
    <row r="159" spans="1:222" s="2" customFormat="1" ht="25.5" customHeight="1">
      <c r="A159" s="7" t="s">
        <v>270</v>
      </c>
      <c r="B159" s="7" t="s">
        <v>16</v>
      </c>
      <c r="C159" s="7" t="s">
        <v>332</v>
      </c>
      <c r="D159" s="7" t="s">
        <v>333</v>
      </c>
      <c r="E159" s="7">
        <v>355</v>
      </c>
      <c r="F159" s="7">
        <v>80</v>
      </c>
      <c r="G159" s="14">
        <v>85.55555555555556</v>
      </c>
      <c r="H159" s="14">
        <f t="shared" si="4"/>
        <v>336.6666666666667</v>
      </c>
      <c r="I159" s="14">
        <f t="shared" si="5"/>
        <v>347.6666666666667</v>
      </c>
      <c r="J159" s="7">
        <v>20</v>
      </c>
      <c r="K159" s="7" t="s">
        <v>19</v>
      </c>
      <c r="L159" s="7" t="s">
        <v>20</v>
      </c>
      <c r="M159" s="7"/>
      <c r="N159" s="7"/>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row>
    <row r="160" spans="1:222" s="2" customFormat="1" ht="25.5" customHeight="1">
      <c r="A160" s="7" t="s">
        <v>270</v>
      </c>
      <c r="B160" s="7" t="s">
        <v>16</v>
      </c>
      <c r="C160" s="7" t="s">
        <v>336</v>
      </c>
      <c r="D160" s="7" t="s">
        <v>337</v>
      </c>
      <c r="E160" s="7">
        <v>347</v>
      </c>
      <c r="F160" s="7">
        <v>86</v>
      </c>
      <c r="G160" s="14">
        <v>85.09722222222223</v>
      </c>
      <c r="H160" s="14">
        <f t="shared" si="4"/>
        <v>341.2916666666667</v>
      </c>
      <c r="I160" s="14">
        <f t="shared" si="5"/>
        <v>344.7166666666667</v>
      </c>
      <c r="J160" s="7">
        <v>21</v>
      </c>
      <c r="K160" s="7" t="s">
        <v>19</v>
      </c>
      <c r="L160" s="7" t="s">
        <v>20</v>
      </c>
      <c r="M160" s="7"/>
      <c r="N160" s="7"/>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row>
    <row r="161" spans="1:222" s="2" customFormat="1" ht="25.5" customHeight="1">
      <c r="A161" s="7" t="s">
        <v>270</v>
      </c>
      <c r="B161" s="7" t="s">
        <v>16</v>
      </c>
      <c r="C161" s="7" t="s">
        <v>340</v>
      </c>
      <c r="D161" s="7" t="s">
        <v>341</v>
      </c>
      <c r="E161" s="7">
        <v>347</v>
      </c>
      <c r="F161" s="7">
        <v>90</v>
      </c>
      <c r="G161" s="14">
        <v>83.52777777777777</v>
      </c>
      <c r="H161" s="14">
        <f t="shared" si="4"/>
        <v>340.5833333333333</v>
      </c>
      <c r="I161" s="14">
        <f t="shared" si="5"/>
        <v>344.4333333333333</v>
      </c>
      <c r="J161" s="7">
        <v>22</v>
      </c>
      <c r="K161" s="7" t="s">
        <v>19</v>
      </c>
      <c r="L161" s="7" t="s">
        <v>20</v>
      </c>
      <c r="M161" s="7"/>
      <c r="N161" s="7"/>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row>
    <row r="162" spans="1:222" s="2" customFormat="1" ht="25.5" customHeight="1">
      <c r="A162" s="7" t="s">
        <v>270</v>
      </c>
      <c r="B162" s="7" t="s">
        <v>16</v>
      </c>
      <c r="C162" s="7" t="s">
        <v>334</v>
      </c>
      <c r="D162" s="7" t="s">
        <v>335</v>
      </c>
      <c r="E162" s="7">
        <v>336</v>
      </c>
      <c r="F162" s="7">
        <v>86</v>
      </c>
      <c r="G162" s="14">
        <v>90.26388888888889</v>
      </c>
      <c r="H162" s="14">
        <f t="shared" si="4"/>
        <v>356.79166666666663</v>
      </c>
      <c r="I162" s="14">
        <f t="shared" si="5"/>
        <v>344.31666666666666</v>
      </c>
      <c r="J162" s="7">
        <v>23</v>
      </c>
      <c r="K162" s="7" t="s">
        <v>19</v>
      </c>
      <c r="L162" s="7" t="s">
        <v>20</v>
      </c>
      <c r="M162" s="7"/>
      <c r="N162" s="7"/>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row>
    <row r="163" spans="1:222" s="2" customFormat="1" ht="25.5" customHeight="1">
      <c r="A163" s="7" t="s">
        <v>270</v>
      </c>
      <c r="B163" s="7" t="s">
        <v>16</v>
      </c>
      <c r="C163" s="7" t="s">
        <v>338</v>
      </c>
      <c r="D163" s="7" t="s">
        <v>339</v>
      </c>
      <c r="E163" s="7">
        <v>342</v>
      </c>
      <c r="F163" s="7">
        <v>89</v>
      </c>
      <c r="G163" s="14">
        <v>85.93055555555556</v>
      </c>
      <c r="H163" s="14">
        <f t="shared" si="4"/>
        <v>346.7916666666667</v>
      </c>
      <c r="I163" s="14">
        <f t="shared" si="5"/>
        <v>343.91666666666663</v>
      </c>
      <c r="J163" s="7">
        <v>24</v>
      </c>
      <c r="K163" s="7" t="s">
        <v>19</v>
      </c>
      <c r="L163" s="7" t="s">
        <v>20</v>
      </c>
      <c r="M163" s="7"/>
      <c r="N163" s="7"/>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row>
    <row r="164" spans="1:222" s="2" customFormat="1" ht="25.5" customHeight="1">
      <c r="A164" s="7" t="s">
        <v>270</v>
      </c>
      <c r="B164" s="7" t="s">
        <v>16</v>
      </c>
      <c r="C164" s="7" t="s">
        <v>342</v>
      </c>
      <c r="D164" s="7" t="s">
        <v>343</v>
      </c>
      <c r="E164" s="7">
        <v>342</v>
      </c>
      <c r="F164" s="7">
        <v>89</v>
      </c>
      <c r="G164" s="14">
        <v>85.44444444444444</v>
      </c>
      <c r="H164" s="14">
        <f t="shared" si="4"/>
        <v>345.3333333333333</v>
      </c>
      <c r="I164" s="14">
        <f t="shared" si="5"/>
        <v>343.3333333333333</v>
      </c>
      <c r="J164" s="7">
        <v>25</v>
      </c>
      <c r="K164" s="7" t="s">
        <v>19</v>
      </c>
      <c r="L164" s="7" t="s">
        <v>20</v>
      </c>
      <c r="M164" s="7"/>
      <c r="N164" s="7"/>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row>
    <row r="165" spans="1:222" s="2" customFormat="1" ht="25.5" customHeight="1">
      <c r="A165" s="7" t="s">
        <v>270</v>
      </c>
      <c r="B165" s="7" t="s">
        <v>16</v>
      </c>
      <c r="C165" s="7" t="s">
        <v>346</v>
      </c>
      <c r="D165" s="7" t="s">
        <v>347</v>
      </c>
      <c r="E165" s="7">
        <v>348</v>
      </c>
      <c r="F165" s="7">
        <v>82</v>
      </c>
      <c r="G165" s="14">
        <v>83.66666666666666</v>
      </c>
      <c r="H165" s="14">
        <f t="shared" si="4"/>
        <v>333</v>
      </c>
      <c r="I165" s="14">
        <f t="shared" si="5"/>
        <v>342</v>
      </c>
      <c r="J165" s="7">
        <v>26</v>
      </c>
      <c r="K165" s="7" t="s">
        <v>19</v>
      </c>
      <c r="L165" s="7" t="s">
        <v>20</v>
      </c>
      <c r="M165" s="7"/>
      <c r="N165" s="7"/>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row>
    <row r="166" spans="1:222" s="2" customFormat="1" ht="25.5" customHeight="1">
      <c r="A166" s="7" t="s">
        <v>270</v>
      </c>
      <c r="B166" s="7" t="s">
        <v>16</v>
      </c>
      <c r="C166" s="7" t="s">
        <v>348</v>
      </c>
      <c r="D166" s="7" t="s">
        <v>349</v>
      </c>
      <c r="E166" s="7">
        <v>336</v>
      </c>
      <c r="F166" s="7">
        <v>93</v>
      </c>
      <c r="G166" s="14">
        <v>85.31944444444444</v>
      </c>
      <c r="H166" s="14">
        <f t="shared" si="4"/>
        <v>348.9583333333333</v>
      </c>
      <c r="I166" s="14">
        <f t="shared" si="5"/>
        <v>341.18333333333334</v>
      </c>
      <c r="J166" s="7">
        <v>27</v>
      </c>
      <c r="K166" s="7" t="s">
        <v>19</v>
      </c>
      <c r="L166" s="7" t="s">
        <v>20</v>
      </c>
      <c r="M166" s="7"/>
      <c r="N166" s="7"/>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row>
    <row r="167" spans="1:222" s="2" customFormat="1" ht="25.5" customHeight="1">
      <c r="A167" s="7" t="s">
        <v>270</v>
      </c>
      <c r="B167" s="7" t="s">
        <v>16</v>
      </c>
      <c r="C167" s="7" t="s">
        <v>350</v>
      </c>
      <c r="D167" s="7" t="s">
        <v>351</v>
      </c>
      <c r="E167" s="7">
        <v>346</v>
      </c>
      <c r="F167" s="7">
        <v>83</v>
      </c>
      <c r="G167" s="14">
        <v>83.05555555555556</v>
      </c>
      <c r="H167" s="14">
        <f t="shared" si="4"/>
        <v>332.1666666666667</v>
      </c>
      <c r="I167" s="14">
        <f t="shared" si="5"/>
        <v>340.4666666666667</v>
      </c>
      <c r="J167" s="7">
        <v>28</v>
      </c>
      <c r="K167" s="7" t="s">
        <v>19</v>
      </c>
      <c r="L167" s="7" t="s">
        <v>20</v>
      </c>
      <c r="M167" s="7"/>
      <c r="N167" s="7"/>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row>
    <row r="168" spans="1:222" s="2" customFormat="1" ht="25.5" customHeight="1">
      <c r="A168" s="7" t="s">
        <v>270</v>
      </c>
      <c r="B168" s="7" t="s">
        <v>16</v>
      </c>
      <c r="C168" s="7" t="s">
        <v>354</v>
      </c>
      <c r="D168" s="7" t="s">
        <v>355</v>
      </c>
      <c r="E168" s="7">
        <v>350</v>
      </c>
      <c r="F168" s="7">
        <v>85</v>
      </c>
      <c r="G168" s="14">
        <v>79.94444444444444</v>
      </c>
      <c r="H168" s="14">
        <f t="shared" si="4"/>
        <v>324.8333333333333</v>
      </c>
      <c r="I168" s="14">
        <f t="shared" si="5"/>
        <v>339.93333333333334</v>
      </c>
      <c r="J168" s="7">
        <v>29</v>
      </c>
      <c r="K168" s="7" t="s">
        <v>19</v>
      </c>
      <c r="L168" s="7" t="s">
        <v>20</v>
      </c>
      <c r="M168" s="7"/>
      <c r="N168" s="7"/>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row>
    <row r="169" spans="1:222" s="2" customFormat="1" ht="25.5" customHeight="1">
      <c r="A169" s="7" t="s">
        <v>270</v>
      </c>
      <c r="B169" s="7" t="s">
        <v>16</v>
      </c>
      <c r="C169" s="7" t="s">
        <v>344</v>
      </c>
      <c r="D169" s="7" t="s">
        <v>345</v>
      </c>
      <c r="E169" s="7">
        <v>330</v>
      </c>
      <c r="F169" s="7">
        <v>79</v>
      </c>
      <c r="G169" s="14">
        <v>91.22222222222223</v>
      </c>
      <c r="H169" s="14">
        <f t="shared" si="4"/>
        <v>352.6666666666667</v>
      </c>
      <c r="I169" s="14">
        <f t="shared" si="5"/>
        <v>339.0666666666667</v>
      </c>
      <c r="J169" s="7">
        <v>30</v>
      </c>
      <c r="K169" s="7" t="s">
        <v>19</v>
      </c>
      <c r="L169" s="7" t="s">
        <v>20</v>
      </c>
      <c r="M169" s="7"/>
      <c r="N169" s="7"/>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row>
    <row r="170" spans="1:222" s="2" customFormat="1" ht="25.5" customHeight="1">
      <c r="A170" s="7" t="s">
        <v>270</v>
      </c>
      <c r="B170" s="7" t="s">
        <v>16</v>
      </c>
      <c r="C170" s="7" t="s">
        <v>356</v>
      </c>
      <c r="D170" s="7" t="s">
        <v>357</v>
      </c>
      <c r="E170" s="7">
        <v>337</v>
      </c>
      <c r="F170" s="7">
        <v>89</v>
      </c>
      <c r="G170" s="14">
        <v>83.77777777777777</v>
      </c>
      <c r="H170" s="14">
        <f t="shared" si="4"/>
        <v>340.3333333333333</v>
      </c>
      <c r="I170" s="14">
        <f t="shared" si="5"/>
        <v>338.3333333333333</v>
      </c>
      <c r="J170" s="7">
        <v>31</v>
      </c>
      <c r="K170" s="7" t="s">
        <v>19</v>
      </c>
      <c r="L170" s="7" t="s">
        <v>20</v>
      </c>
      <c r="M170" s="7"/>
      <c r="N170" s="7"/>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row>
    <row r="171" spans="1:222" s="2" customFormat="1" ht="25.5" customHeight="1">
      <c r="A171" s="7" t="s">
        <v>270</v>
      </c>
      <c r="B171" s="7" t="s">
        <v>16</v>
      </c>
      <c r="C171" s="7" t="s">
        <v>362</v>
      </c>
      <c r="D171" s="7" t="s">
        <v>363</v>
      </c>
      <c r="E171" s="7">
        <v>352</v>
      </c>
      <c r="F171" s="7">
        <v>83</v>
      </c>
      <c r="G171" s="14">
        <v>78.05555555555556</v>
      </c>
      <c r="H171" s="14">
        <f t="shared" si="4"/>
        <v>317.1666666666667</v>
      </c>
      <c r="I171" s="14">
        <f t="shared" si="5"/>
        <v>338.06666666666666</v>
      </c>
      <c r="J171" s="7">
        <v>32</v>
      </c>
      <c r="K171" s="7" t="s">
        <v>19</v>
      </c>
      <c r="L171" s="7" t="s">
        <v>20</v>
      </c>
      <c r="M171" s="7"/>
      <c r="N171" s="7"/>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row>
    <row r="172" spans="1:222" s="2" customFormat="1" ht="25.5" customHeight="1">
      <c r="A172" s="7" t="s">
        <v>270</v>
      </c>
      <c r="B172" s="7" t="s">
        <v>16</v>
      </c>
      <c r="C172" s="7" t="s">
        <v>352</v>
      </c>
      <c r="D172" s="7" t="s">
        <v>353</v>
      </c>
      <c r="E172" s="7">
        <v>333</v>
      </c>
      <c r="F172" s="7">
        <v>86</v>
      </c>
      <c r="G172" s="14">
        <v>86.51388888888889</v>
      </c>
      <c r="H172" s="14">
        <f t="shared" si="4"/>
        <v>345.54166666666663</v>
      </c>
      <c r="I172" s="14">
        <f t="shared" si="5"/>
        <v>338.01666666666665</v>
      </c>
      <c r="J172" s="7">
        <v>33</v>
      </c>
      <c r="K172" s="7" t="s">
        <v>19</v>
      </c>
      <c r="L172" s="7" t="s">
        <v>20</v>
      </c>
      <c r="M172" s="7"/>
      <c r="N172" s="7"/>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row>
    <row r="173" spans="1:222" s="2" customFormat="1" ht="25.5" customHeight="1">
      <c r="A173" s="7" t="s">
        <v>270</v>
      </c>
      <c r="B173" s="7" t="s">
        <v>16</v>
      </c>
      <c r="C173" s="7" t="s">
        <v>358</v>
      </c>
      <c r="D173" s="7" t="s">
        <v>359</v>
      </c>
      <c r="E173" s="7">
        <v>339</v>
      </c>
      <c r="F173" s="7">
        <v>84</v>
      </c>
      <c r="G173" s="14">
        <v>84.16666666666666</v>
      </c>
      <c r="H173" s="14">
        <f t="shared" si="4"/>
        <v>336.5</v>
      </c>
      <c r="I173" s="14">
        <f t="shared" si="5"/>
        <v>338</v>
      </c>
      <c r="J173" s="7">
        <v>34</v>
      </c>
      <c r="K173" s="7" t="s">
        <v>19</v>
      </c>
      <c r="L173" s="7" t="s">
        <v>20</v>
      </c>
      <c r="M173" s="7"/>
      <c r="N173" s="7"/>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row>
    <row r="174" spans="1:222" s="2" customFormat="1" ht="25.5" customHeight="1">
      <c r="A174" s="7" t="s">
        <v>270</v>
      </c>
      <c r="B174" s="7" t="s">
        <v>16</v>
      </c>
      <c r="C174" s="7" t="s">
        <v>368</v>
      </c>
      <c r="D174" s="7" t="s">
        <v>369</v>
      </c>
      <c r="E174" s="7">
        <v>336</v>
      </c>
      <c r="F174" s="7">
        <v>88</v>
      </c>
      <c r="G174" s="14">
        <v>81.41666666666666</v>
      </c>
      <c r="H174" s="14">
        <f t="shared" si="4"/>
        <v>332.25</v>
      </c>
      <c r="I174" s="14">
        <f t="shared" si="5"/>
        <v>334.5</v>
      </c>
      <c r="J174" s="7">
        <v>35</v>
      </c>
      <c r="K174" s="7" t="s">
        <v>19</v>
      </c>
      <c r="L174" s="7" t="s">
        <v>20</v>
      </c>
      <c r="M174" s="7"/>
      <c r="N174" s="7"/>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row>
    <row r="175" spans="1:222" s="2" customFormat="1" ht="25.5" customHeight="1">
      <c r="A175" s="7" t="s">
        <v>270</v>
      </c>
      <c r="B175" s="7" t="s">
        <v>16</v>
      </c>
      <c r="C175" s="7" t="s">
        <v>360</v>
      </c>
      <c r="D175" s="7" t="s">
        <v>361</v>
      </c>
      <c r="E175" s="7">
        <v>323</v>
      </c>
      <c r="F175" s="7">
        <v>88</v>
      </c>
      <c r="G175" s="14">
        <v>87.72222222222223</v>
      </c>
      <c r="H175" s="14">
        <f t="shared" si="4"/>
        <v>351.1666666666667</v>
      </c>
      <c r="I175" s="14">
        <f t="shared" si="5"/>
        <v>334.26666666666665</v>
      </c>
      <c r="J175" s="7">
        <v>36</v>
      </c>
      <c r="K175" s="7" t="s">
        <v>19</v>
      </c>
      <c r="L175" s="7" t="s">
        <v>20</v>
      </c>
      <c r="M175" s="7"/>
      <c r="N175" s="7"/>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row>
    <row r="176" spans="1:222" s="2" customFormat="1" ht="25.5" customHeight="1">
      <c r="A176" s="7" t="s">
        <v>270</v>
      </c>
      <c r="B176" s="7" t="s">
        <v>16</v>
      </c>
      <c r="C176" s="7" t="s">
        <v>364</v>
      </c>
      <c r="D176" s="7" t="s">
        <v>365</v>
      </c>
      <c r="E176" s="7">
        <v>331</v>
      </c>
      <c r="F176" s="7">
        <v>83</v>
      </c>
      <c r="G176" s="14">
        <v>84.80555555555556</v>
      </c>
      <c r="H176" s="14">
        <f t="shared" si="4"/>
        <v>337.4166666666667</v>
      </c>
      <c r="I176" s="14">
        <f t="shared" si="5"/>
        <v>333.56666666666666</v>
      </c>
      <c r="J176" s="7">
        <v>37</v>
      </c>
      <c r="K176" s="7" t="s">
        <v>19</v>
      </c>
      <c r="L176" s="7" t="s">
        <v>20</v>
      </c>
      <c r="M176" s="7"/>
      <c r="N176" s="7"/>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row>
    <row r="177" spans="1:222" s="2" customFormat="1" ht="25.5" customHeight="1">
      <c r="A177" s="7" t="s">
        <v>270</v>
      </c>
      <c r="B177" s="7" t="s">
        <v>16</v>
      </c>
      <c r="C177" s="7" t="s">
        <v>366</v>
      </c>
      <c r="D177" s="7" t="s">
        <v>367</v>
      </c>
      <c r="E177" s="7">
        <v>326</v>
      </c>
      <c r="F177" s="7">
        <v>86</v>
      </c>
      <c r="G177" s="14">
        <v>85.77777777777777</v>
      </c>
      <c r="H177" s="14">
        <f t="shared" si="4"/>
        <v>343.3333333333333</v>
      </c>
      <c r="I177" s="14">
        <f t="shared" si="5"/>
        <v>332.93333333333334</v>
      </c>
      <c r="J177" s="7">
        <v>38</v>
      </c>
      <c r="K177" s="7" t="s">
        <v>19</v>
      </c>
      <c r="L177" s="7" t="s">
        <v>20</v>
      </c>
      <c r="M177" s="7"/>
      <c r="N177" s="7"/>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row>
    <row r="178" spans="1:222" s="2" customFormat="1" ht="25.5" customHeight="1">
      <c r="A178" s="7" t="s">
        <v>270</v>
      </c>
      <c r="B178" s="7" t="s">
        <v>16</v>
      </c>
      <c r="C178" s="7" t="s">
        <v>370</v>
      </c>
      <c r="D178" s="7" t="s">
        <v>371</v>
      </c>
      <c r="E178" s="7">
        <v>332</v>
      </c>
      <c r="F178" s="7">
        <v>87</v>
      </c>
      <c r="G178" s="14">
        <v>81.26388888888889</v>
      </c>
      <c r="H178" s="14">
        <f t="shared" si="4"/>
        <v>330.79166666666663</v>
      </c>
      <c r="I178" s="14">
        <f t="shared" si="5"/>
        <v>331.51666666666665</v>
      </c>
      <c r="J178" s="7">
        <v>39</v>
      </c>
      <c r="K178" s="7" t="s">
        <v>19</v>
      </c>
      <c r="L178" s="7" t="s">
        <v>20</v>
      </c>
      <c r="M178" s="7"/>
      <c r="N178" s="7"/>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row>
    <row r="179" spans="1:222" s="2" customFormat="1" ht="25.5" customHeight="1">
      <c r="A179" s="7" t="s">
        <v>270</v>
      </c>
      <c r="B179" s="7" t="s">
        <v>16</v>
      </c>
      <c r="C179" s="7" t="s">
        <v>372</v>
      </c>
      <c r="D179" s="7" t="s">
        <v>373</v>
      </c>
      <c r="E179" s="7">
        <v>329</v>
      </c>
      <c r="F179" s="7">
        <v>83</v>
      </c>
      <c r="G179" s="14">
        <v>83.30555555555556</v>
      </c>
      <c r="H179" s="14">
        <f t="shared" si="4"/>
        <v>332.9166666666667</v>
      </c>
      <c r="I179" s="14">
        <f t="shared" si="5"/>
        <v>330.5666666666667</v>
      </c>
      <c r="J179" s="7">
        <v>40</v>
      </c>
      <c r="K179" s="7" t="s">
        <v>19</v>
      </c>
      <c r="L179" s="7" t="s">
        <v>20</v>
      </c>
      <c r="M179" s="7"/>
      <c r="N179" s="7"/>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row>
    <row r="180" spans="1:222" s="2" customFormat="1" ht="25.5" customHeight="1">
      <c r="A180" s="7" t="s">
        <v>270</v>
      </c>
      <c r="B180" s="7" t="s">
        <v>16</v>
      </c>
      <c r="C180" s="7" t="s">
        <v>376</v>
      </c>
      <c r="D180" s="7" t="s">
        <v>377</v>
      </c>
      <c r="E180" s="7">
        <v>335</v>
      </c>
      <c r="F180" s="7">
        <v>81</v>
      </c>
      <c r="G180" s="14">
        <v>80.95833333333334</v>
      </c>
      <c r="H180" s="14">
        <f t="shared" si="4"/>
        <v>323.875</v>
      </c>
      <c r="I180" s="14">
        <f t="shared" si="5"/>
        <v>330.55</v>
      </c>
      <c r="J180" s="7">
        <v>41</v>
      </c>
      <c r="K180" s="7" t="s">
        <v>19</v>
      </c>
      <c r="L180" s="7" t="s">
        <v>20</v>
      </c>
      <c r="M180" s="7"/>
      <c r="N180" s="7"/>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row>
    <row r="181" spans="1:222" s="2" customFormat="1" ht="25.5" customHeight="1">
      <c r="A181" s="7" t="s">
        <v>270</v>
      </c>
      <c r="B181" s="7" t="s">
        <v>16</v>
      </c>
      <c r="C181" s="7" t="s">
        <v>374</v>
      </c>
      <c r="D181" s="7" t="s">
        <v>375</v>
      </c>
      <c r="E181" s="7">
        <v>318</v>
      </c>
      <c r="F181" s="7">
        <v>88</v>
      </c>
      <c r="G181" s="14">
        <v>86.06944444444444</v>
      </c>
      <c r="H181" s="14">
        <f t="shared" si="4"/>
        <v>346.2083333333333</v>
      </c>
      <c r="I181" s="14">
        <f t="shared" si="5"/>
        <v>329.2833333333333</v>
      </c>
      <c r="J181" s="7">
        <v>42</v>
      </c>
      <c r="K181" s="7" t="s">
        <v>19</v>
      </c>
      <c r="L181" s="7" t="s">
        <v>20</v>
      </c>
      <c r="M181" s="7"/>
      <c r="N181" s="7"/>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row>
    <row r="182" spans="1:222" s="2" customFormat="1" ht="25.5" customHeight="1">
      <c r="A182" s="7" t="s">
        <v>270</v>
      </c>
      <c r="B182" s="7" t="s">
        <v>16</v>
      </c>
      <c r="C182" s="7" t="s">
        <v>380</v>
      </c>
      <c r="D182" s="7" t="s">
        <v>381</v>
      </c>
      <c r="E182" s="7">
        <v>325</v>
      </c>
      <c r="F182" s="7">
        <v>88</v>
      </c>
      <c r="G182" s="14">
        <v>80.95833333333333</v>
      </c>
      <c r="H182" s="14">
        <f t="shared" si="4"/>
        <v>330.875</v>
      </c>
      <c r="I182" s="14">
        <f t="shared" si="5"/>
        <v>327.35</v>
      </c>
      <c r="J182" s="7">
        <v>43</v>
      </c>
      <c r="K182" s="7" t="s">
        <v>19</v>
      </c>
      <c r="L182" s="7" t="s">
        <v>20</v>
      </c>
      <c r="M182" s="7"/>
      <c r="N182" s="7"/>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row>
    <row r="183" spans="1:222" s="2" customFormat="1" ht="25.5" customHeight="1">
      <c r="A183" s="7" t="s">
        <v>270</v>
      </c>
      <c r="B183" s="7" t="s">
        <v>16</v>
      </c>
      <c r="C183" s="7" t="s">
        <v>384</v>
      </c>
      <c r="D183" s="7" t="s">
        <v>385</v>
      </c>
      <c r="E183" s="7">
        <v>334</v>
      </c>
      <c r="F183" s="7">
        <v>87</v>
      </c>
      <c r="G183" s="14">
        <v>76.56944444444444</v>
      </c>
      <c r="H183" s="14">
        <f t="shared" si="4"/>
        <v>316.7083333333333</v>
      </c>
      <c r="I183" s="14">
        <f t="shared" si="5"/>
        <v>327.08333333333337</v>
      </c>
      <c r="J183" s="7">
        <v>44</v>
      </c>
      <c r="K183" s="7" t="s">
        <v>19</v>
      </c>
      <c r="L183" s="7" t="s">
        <v>20</v>
      </c>
      <c r="M183" s="7"/>
      <c r="N183" s="7"/>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row>
    <row r="184" spans="1:222" s="2" customFormat="1" ht="25.5" customHeight="1">
      <c r="A184" s="7" t="s">
        <v>270</v>
      </c>
      <c r="B184" s="7" t="s">
        <v>16</v>
      </c>
      <c r="C184" s="7" t="s">
        <v>378</v>
      </c>
      <c r="D184" s="7" t="s">
        <v>379</v>
      </c>
      <c r="E184" s="7">
        <v>310</v>
      </c>
      <c r="F184" s="7">
        <v>90</v>
      </c>
      <c r="G184" s="14">
        <v>87.04166666666666</v>
      </c>
      <c r="H184" s="14">
        <f t="shared" si="4"/>
        <v>351.125</v>
      </c>
      <c r="I184" s="14">
        <f t="shared" si="5"/>
        <v>326.45000000000005</v>
      </c>
      <c r="J184" s="7">
        <v>45</v>
      </c>
      <c r="K184" s="7" t="s">
        <v>19</v>
      </c>
      <c r="L184" s="7" t="s">
        <v>20</v>
      </c>
      <c r="M184" s="7"/>
      <c r="N184" s="7"/>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row>
    <row r="185" spans="1:222" s="2" customFormat="1" ht="25.5" customHeight="1">
      <c r="A185" s="7" t="s">
        <v>270</v>
      </c>
      <c r="B185" s="7" t="s">
        <v>16</v>
      </c>
      <c r="C185" s="7" t="s">
        <v>382</v>
      </c>
      <c r="D185" s="7" t="s">
        <v>383</v>
      </c>
      <c r="E185" s="7">
        <v>319</v>
      </c>
      <c r="F185" s="7">
        <v>88</v>
      </c>
      <c r="G185" s="14">
        <v>82.54166666666666</v>
      </c>
      <c r="H185" s="14">
        <f t="shared" si="4"/>
        <v>335.625</v>
      </c>
      <c r="I185" s="14">
        <f t="shared" si="5"/>
        <v>325.65</v>
      </c>
      <c r="J185" s="7">
        <v>46</v>
      </c>
      <c r="K185" s="7" t="s">
        <v>19</v>
      </c>
      <c r="L185" s="7" t="s">
        <v>20</v>
      </c>
      <c r="M185" s="7"/>
      <c r="N185" s="7"/>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row>
    <row r="186" spans="1:222" s="2" customFormat="1" ht="25.5" customHeight="1">
      <c r="A186" s="7" t="s">
        <v>270</v>
      </c>
      <c r="B186" s="7" t="s">
        <v>16</v>
      </c>
      <c r="C186" s="7" t="s">
        <v>386</v>
      </c>
      <c r="D186" s="7" t="s">
        <v>387</v>
      </c>
      <c r="E186" s="7">
        <v>316</v>
      </c>
      <c r="F186" s="7">
        <v>84</v>
      </c>
      <c r="G186" s="14">
        <v>83.65277777777777</v>
      </c>
      <c r="H186" s="14">
        <f t="shared" si="4"/>
        <v>334.9583333333333</v>
      </c>
      <c r="I186" s="14">
        <f t="shared" si="5"/>
        <v>323.5833333333333</v>
      </c>
      <c r="J186" s="7">
        <v>47</v>
      </c>
      <c r="K186" s="7" t="s">
        <v>19</v>
      </c>
      <c r="L186" s="7" t="s">
        <v>20</v>
      </c>
      <c r="M186" s="7"/>
      <c r="N186" s="7"/>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row>
    <row r="187" spans="1:222" s="2" customFormat="1" ht="25.5" customHeight="1">
      <c r="A187" s="7" t="s">
        <v>270</v>
      </c>
      <c r="B187" s="7" t="s">
        <v>16</v>
      </c>
      <c r="C187" s="7" t="s">
        <v>389</v>
      </c>
      <c r="D187" s="7" t="s">
        <v>390</v>
      </c>
      <c r="E187" s="7">
        <v>326</v>
      </c>
      <c r="F187" s="7">
        <v>88</v>
      </c>
      <c r="G187" s="14">
        <v>76.125</v>
      </c>
      <c r="H187" s="14">
        <f t="shared" si="4"/>
        <v>316.375</v>
      </c>
      <c r="I187" s="14">
        <f t="shared" si="5"/>
        <v>322.15</v>
      </c>
      <c r="J187" s="7">
        <v>48</v>
      </c>
      <c r="K187" s="7" t="s">
        <v>19</v>
      </c>
      <c r="L187" s="7" t="s">
        <v>20</v>
      </c>
      <c r="M187" s="7"/>
      <c r="N187" s="7"/>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row>
    <row r="188" spans="1:222" s="2" customFormat="1" ht="25.5" customHeight="1">
      <c r="A188" s="7" t="s">
        <v>270</v>
      </c>
      <c r="B188" s="7" t="s">
        <v>16</v>
      </c>
      <c r="C188" s="7" t="s">
        <v>282</v>
      </c>
      <c r="D188" s="7" t="s">
        <v>388</v>
      </c>
      <c r="E188" s="7">
        <v>316</v>
      </c>
      <c r="F188" s="7">
        <v>86</v>
      </c>
      <c r="G188" s="14">
        <v>81.08333333333334</v>
      </c>
      <c r="H188" s="14">
        <f t="shared" si="4"/>
        <v>329.25</v>
      </c>
      <c r="I188" s="14">
        <f t="shared" si="5"/>
        <v>321.3</v>
      </c>
      <c r="J188" s="7">
        <v>49</v>
      </c>
      <c r="K188" s="7" t="s">
        <v>19</v>
      </c>
      <c r="L188" s="7" t="s">
        <v>20</v>
      </c>
      <c r="M188" s="7"/>
      <c r="N188" s="7"/>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row>
    <row r="189" spans="1:222" s="2" customFormat="1" ht="25.5" customHeight="1">
      <c r="A189" s="7" t="s">
        <v>270</v>
      </c>
      <c r="B189" s="7" t="s">
        <v>16</v>
      </c>
      <c r="C189" s="7" t="s">
        <v>391</v>
      </c>
      <c r="D189" s="7" t="s">
        <v>392</v>
      </c>
      <c r="E189" s="7">
        <v>314</v>
      </c>
      <c r="F189" s="7">
        <v>86</v>
      </c>
      <c r="G189" s="14">
        <v>74.65277777777777</v>
      </c>
      <c r="H189" s="14">
        <f t="shared" si="4"/>
        <v>309.9583333333333</v>
      </c>
      <c r="I189" s="14">
        <f t="shared" si="5"/>
        <v>312.3833333333333</v>
      </c>
      <c r="J189" s="7">
        <v>50</v>
      </c>
      <c r="K189" s="7" t="s">
        <v>19</v>
      </c>
      <c r="L189" s="7" t="s">
        <v>53</v>
      </c>
      <c r="M189" s="7"/>
      <c r="N189" s="7"/>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row>
    <row r="190" spans="1:222" s="2" customFormat="1" ht="25.5" customHeight="1">
      <c r="A190" s="7" t="s">
        <v>270</v>
      </c>
      <c r="B190" s="7" t="s">
        <v>16</v>
      </c>
      <c r="C190" s="7" t="s">
        <v>393</v>
      </c>
      <c r="D190" s="7" t="s">
        <v>394</v>
      </c>
      <c r="E190" s="7">
        <v>306</v>
      </c>
      <c r="F190" s="7">
        <v>89</v>
      </c>
      <c r="G190" s="14">
        <v>75.80555555555556</v>
      </c>
      <c r="H190" s="14">
        <f t="shared" si="4"/>
        <v>316.4166666666667</v>
      </c>
      <c r="I190" s="14">
        <f t="shared" si="5"/>
        <v>310.1666666666667</v>
      </c>
      <c r="J190" s="7">
        <v>51</v>
      </c>
      <c r="K190" s="7" t="s">
        <v>19</v>
      </c>
      <c r="L190" s="7" t="s">
        <v>53</v>
      </c>
      <c r="M190" s="7"/>
      <c r="N190" s="7"/>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row>
    <row r="191" spans="1:14" s="2" customFormat="1" ht="25.5" customHeight="1">
      <c r="A191" s="6" t="s">
        <v>395</v>
      </c>
      <c r="B191" s="7" t="s">
        <v>16</v>
      </c>
      <c r="C191" s="6" t="s">
        <v>396</v>
      </c>
      <c r="D191" s="6" t="s">
        <v>397</v>
      </c>
      <c r="E191" s="9">
        <v>365</v>
      </c>
      <c r="F191" s="21">
        <v>83</v>
      </c>
      <c r="G191" s="13">
        <v>87.91666666666667</v>
      </c>
      <c r="H191" s="14">
        <f t="shared" si="4"/>
        <v>346.75</v>
      </c>
      <c r="I191" s="14">
        <f t="shared" si="5"/>
        <v>357.70000000000005</v>
      </c>
      <c r="J191" s="6">
        <v>1</v>
      </c>
      <c r="K191" s="7" t="s">
        <v>19</v>
      </c>
      <c r="L191" s="7" t="s">
        <v>20</v>
      </c>
      <c r="M191" s="29" t="s">
        <v>398</v>
      </c>
      <c r="N191" s="7"/>
    </row>
    <row r="192" spans="1:14" s="2" customFormat="1" ht="25.5" customHeight="1">
      <c r="A192" s="6" t="s">
        <v>395</v>
      </c>
      <c r="B192" s="7" t="s">
        <v>16</v>
      </c>
      <c r="C192" s="9" t="s">
        <v>399</v>
      </c>
      <c r="D192" s="17" t="s">
        <v>400</v>
      </c>
      <c r="E192" s="9">
        <v>351</v>
      </c>
      <c r="F192" s="21">
        <v>93</v>
      </c>
      <c r="G192" s="13">
        <v>89.66666666666667</v>
      </c>
      <c r="H192" s="14">
        <f t="shared" si="4"/>
        <v>362</v>
      </c>
      <c r="I192" s="14">
        <f t="shared" si="5"/>
        <v>355.4</v>
      </c>
      <c r="J192" s="6">
        <v>2</v>
      </c>
      <c r="K192" s="7" t="s">
        <v>19</v>
      </c>
      <c r="L192" s="10"/>
      <c r="M192" s="29"/>
      <c r="N192" s="7" t="s">
        <v>115</v>
      </c>
    </row>
    <row r="193" spans="1:14" s="2" customFormat="1" ht="25.5" customHeight="1">
      <c r="A193" s="6" t="s">
        <v>395</v>
      </c>
      <c r="B193" s="7" t="s">
        <v>16</v>
      </c>
      <c r="C193" s="9" t="s">
        <v>401</v>
      </c>
      <c r="D193" s="17" t="s">
        <v>402</v>
      </c>
      <c r="E193" s="9">
        <v>347</v>
      </c>
      <c r="F193" s="21">
        <v>91</v>
      </c>
      <c r="G193" s="13">
        <v>89.66666666666667</v>
      </c>
      <c r="H193" s="14">
        <f t="shared" si="4"/>
        <v>360</v>
      </c>
      <c r="I193" s="14">
        <f t="shared" si="5"/>
        <v>352.2</v>
      </c>
      <c r="J193" s="6">
        <v>3</v>
      </c>
      <c r="K193" s="7" t="s">
        <v>19</v>
      </c>
      <c r="L193" s="7" t="s">
        <v>20</v>
      </c>
      <c r="M193" s="29" t="s">
        <v>403</v>
      </c>
      <c r="N193" s="7"/>
    </row>
    <row r="194" spans="1:14" s="2" customFormat="1" ht="25.5" customHeight="1">
      <c r="A194" s="6" t="s">
        <v>395</v>
      </c>
      <c r="B194" s="7" t="s">
        <v>16</v>
      </c>
      <c r="C194" s="9" t="s">
        <v>407</v>
      </c>
      <c r="D194" s="17" t="s">
        <v>408</v>
      </c>
      <c r="E194" s="9">
        <v>342</v>
      </c>
      <c r="F194" s="21">
        <v>80</v>
      </c>
      <c r="G194" s="13">
        <v>84</v>
      </c>
      <c r="H194" s="14">
        <f t="shared" si="4"/>
        <v>332</v>
      </c>
      <c r="I194" s="14">
        <f t="shared" si="5"/>
        <v>338</v>
      </c>
      <c r="J194" s="6">
        <v>4</v>
      </c>
      <c r="K194" s="7" t="s">
        <v>19</v>
      </c>
      <c r="L194" s="7" t="s">
        <v>20</v>
      </c>
      <c r="M194" s="29" t="s">
        <v>406</v>
      </c>
      <c r="N194" s="7"/>
    </row>
    <row r="195" spans="1:14" s="2" customFormat="1" ht="25.5" customHeight="1">
      <c r="A195" s="6" t="s">
        <v>395</v>
      </c>
      <c r="B195" s="7" t="s">
        <v>16</v>
      </c>
      <c r="C195" s="9" t="s">
        <v>409</v>
      </c>
      <c r="D195" s="17" t="s">
        <v>410</v>
      </c>
      <c r="E195" s="9">
        <v>333</v>
      </c>
      <c r="F195" s="21">
        <v>85</v>
      </c>
      <c r="G195" s="13">
        <v>85.83333333333333</v>
      </c>
      <c r="H195" s="14">
        <f aca="true" t="shared" si="6" ref="H195:H258">F195+(G195*3)</f>
        <v>342.5</v>
      </c>
      <c r="I195" s="14">
        <f aca="true" t="shared" si="7" ref="I195:I258">E195*0.6+H195*0.4</f>
        <v>336.79999999999995</v>
      </c>
      <c r="J195" s="6">
        <v>5</v>
      </c>
      <c r="K195" s="7" t="s">
        <v>19</v>
      </c>
      <c r="L195" s="7" t="s">
        <v>20</v>
      </c>
      <c r="M195" s="29"/>
      <c r="N195" s="7"/>
    </row>
    <row r="196" spans="1:14" s="2" customFormat="1" ht="25.5" customHeight="1">
      <c r="A196" s="6" t="s">
        <v>395</v>
      </c>
      <c r="B196" s="7" t="s">
        <v>16</v>
      </c>
      <c r="C196" s="9" t="s">
        <v>404</v>
      </c>
      <c r="D196" s="17" t="s">
        <v>405</v>
      </c>
      <c r="E196" s="9">
        <v>328</v>
      </c>
      <c r="F196" s="21">
        <v>80</v>
      </c>
      <c r="G196" s="13">
        <v>89.66666666666667</v>
      </c>
      <c r="H196" s="14">
        <f t="shared" si="6"/>
        <v>349</v>
      </c>
      <c r="I196" s="14">
        <f t="shared" si="7"/>
        <v>336.4</v>
      </c>
      <c r="J196" s="6">
        <v>6</v>
      </c>
      <c r="K196" s="7" t="s">
        <v>19</v>
      </c>
      <c r="L196" s="7" t="s">
        <v>20</v>
      </c>
      <c r="M196" s="29" t="s">
        <v>406</v>
      </c>
      <c r="N196" s="7"/>
    </row>
    <row r="197" spans="1:14" s="2" customFormat="1" ht="25.5" customHeight="1">
      <c r="A197" s="6" t="s">
        <v>395</v>
      </c>
      <c r="B197" s="7" t="s">
        <v>16</v>
      </c>
      <c r="C197" s="9" t="s">
        <v>411</v>
      </c>
      <c r="D197" s="17" t="s">
        <v>412</v>
      </c>
      <c r="E197" s="9">
        <v>328</v>
      </c>
      <c r="F197" s="21">
        <v>85</v>
      </c>
      <c r="G197" s="13">
        <v>87.33333333333333</v>
      </c>
      <c r="H197" s="14">
        <f t="shared" si="6"/>
        <v>347</v>
      </c>
      <c r="I197" s="14">
        <f t="shared" si="7"/>
        <v>335.6</v>
      </c>
      <c r="J197" s="6">
        <v>7</v>
      </c>
      <c r="K197" s="7" t="s">
        <v>19</v>
      </c>
      <c r="L197" s="7" t="s">
        <v>20</v>
      </c>
      <c r="M197" s="29" t="s">
        <v>398</v>
      </c>
      <c r="N197" s="7"/>
    </row>
    <row r="198" spans="1:14" s="2" customFormat="1" ht="25.5" customHeight="1">
      <c r="A198" s="6" t="s">
        <v>395</v>
      </c>
      <c r="B198" s="7" t="s">
        <v>16</v>
      </c>
      <c r="C198" s="9" t="s">
        <v>413</v>
      </c>
      <c r="D198" s="17" t="s">
        <v>414</v>
      </c>
      <c r="E198" s="9">
        <v>323</v>
      </c>
      <c r="F198" s="21">
        <v>88</v>
      </c>
      <c r="G198" s="13">
        <v>86.75</v>
      </c>
      <c r="H198" s="14">
        <f t="shared" si="6"/>
        <v>348.25</v>
      </c>
      <c r="I198" s="14">
        <f t="shared" si="7"/>
        <v>333.1</v>
      </c>
      <c r="J198" s="6">
        <v>8</v>
      </c>
      <c r="K198" s="7" t="s">
        <v>19</v>
      </c>
      <c r="L198" s="7" t="s">
        <v>20</v>
      </c>
      <c r="M198" s="29"/>
      <c r="N198" s="7"/>
    </row>
    <row r="199" spans="1:14" s="2" customFormat="1" ht="25.5" customHeight="1">
      <c r="A199" s="6" t="s">
        <v>395</v>
      </c>
      <c r="B199" s="7" t="s">
        <v>16</v>
      </c>
      <c r="C199" s="9" t="s">
        <v>415</v>
      </c>
      <c r="D199" s="17" t="s">
        <v>416</v>
      </c>
      <c r="E199" s="9">
        <v>326</v>
      </c>
      <c r="F199" s="21">
        <v>80</v>
      </c>
      <c r="G199" s="13">
        <v>85.16666666666667</v>
      </c>
      <c r="H199" s="14">
        <f t="shared" si="6"/>
        <v>335.5</v>
      </c>
      <c r="I199" s="14">
        <f t="shared" si="7"/>
        <v>329.8</v>
      </c>
      <c r="J199" s="6">
        <v>9</v>
      </c>
      <c r="K199" s="7" t="s">
        <v>19</v>
      </c>
      <c r="L199" s="7" t="s">
        <v>20</v>
      </c>
      <c r="M199" s="29" t="s">
        <v>403</v>
      </c>
      <c r="N199" s="7"/>
    </row>
    <row r="200" spans="1:14" s="2" customFormat="1" ht="25.5" customHeight="1">
      <c r="A200" s="6" t="s">
        <v>395</v>
      </c>
      <c r="B200" s="7" t="s">
        <v>16</v>
      </c>
      <c r="C200" s="9" t="s">
        <v>417</v>
      </c>
      <c r="D200" s="17" t="s">
        <v>418</v>
      </c>
      <c r="E200" s="9">
        <v>315</v>
      </c>
      <c r="F200" s="21">
        <v>79</v>
      </c>
      <c r="G200" s="13">
        <v>85.83333333333333</v>
      </c>
      <c r="H200" s="14">
        <f t="shared" si="6"/>
        <v>336.5</v>
      </c>
      <c r="I200" s="14">
        <f t="shared" si="7"/>
        <v>323.6</v>
      </c>
      <c r="J200" s="6">
        <v>10</v>
      </c>
      <c r="K200" s="7" t="s">
        <v>19</v>
      </c>
      <c r="L200" s="7" t="s">
        <v>20</v>
      </c>
      <c r="M200" s="29" t="s">
        <v>419</v>
      </c>
      <c r="N200" s="7"/>
    </row>
    <row r="201" spans="1:14" s="2" customFormat="1" ht="25.5" customHeight="1">
      <c r="A201" s="6" t="s">
        <v>395</v>
      </c>
      <c r="B201" s="7" t="s">
        <v>16</v>
      </c>
      <c r="C201" s="9" t="s">
        <v>420</v>
      </c>
      <c r="D201" s="17" t="s">
        <v>421</v>
      </c>
      <c r="E201" s="9">
        <v>301</v>
      </c>
      <c r="F201" s="21">
        <v>75</v>
      </c>
      <c r="G201" s="13">
        <v>91.66666666666667</v>
      </c>
      <c r="H201" s="14">
        <f t="shared" si="6"/>
        <v>350</v>
      </c>
      <c r="I201" s="14">
        <f t="shared" si="7"/>
        <v>320.6</v>
      </c>
      <c r="J201" s="6">
        <v>11</v>
      </c>
      <c r="K201" s="7" t="s">
        <v>19</v>
      </c>
      <c r="L201" s="7" t="s">
        <v>20</v>
      </c>
      <c r="M201" s="29" t="s">
        <v>403</v>
      </c>
      <c r="N201" s="7"/>
    </row>
    <row r="202" spans="1:14" s="2" customFormat="1" ht="25.5" customHeight="1">
      <c r="A202" s="6" t="s">
        <v>395</v>
      </c>
      <c r="B202" s="7" t="s">
        <v>16</v>
      </c>
      <c r="C202" s="9" t="s">
        <v>422</v>
      </c>
      <c r="D202" s="17" t="s">
        <v>423</v>
      </c>
      <c r="E202" s="9">
        <v>306</v>
      </c>
      <c r="F202" s="21">
        <v>85</v>
      </c>
      <c r="G202" s="13">
        <v>85.66666666666667</v>
      </c>
      <c r="H202" s="14">
        <f t="shared" si="6"/>
        <v>342</v>
      </c>
      <c r="I202" s="14">
        <f t="shared" si="7"/>
        <v>320.4</v>
      </c>
      <c r="J202" s="6">
        <v>12</v>
      </c>
      <c r="K202" s="7" t="s">
        <v>19</v>
      </c>
      <c r="L202" s="7" t="s">
        <v>20</v>
      </c>
      <c r="M202" s="29" t="s">
        <v>398</v>
      </c>
      <c r="N202" s="7"/>
    </row>
    <row r="203" spans="1:14" s="2" customFormat="1" ht="25.5" customHeight="1">
      <c r="A203" s="6" t="s">
        <v>395</v>
      </c>
      <c r="B203" s="7" t="s">
        <v>16</v>
      </c>
      <c r="C203" s="9" t="s">
        <v>424</v>
      </c>
      <c r="D203" s="17" t="s">
        <v>425</v>
      </c>
      <c r="E203" s="9">
        <v>312</v>
      </c>
      <c r="F203" s="21">
        <v>80</v>
      </c>
      <c r="G203" s="13">
        <v>82</v>
      </c>
      <c r="H203" s="14">
        <f t="shared" si="6"/>
        <v>326</v>
      </c>
      <c r="I203" s="14">
        <f t="shared" si="7"/>
        <v>317.6</v>
      </c>
      <c r="J203" s="6">
        <v>13</v>
      </c>
      <c r="K203" s="7" t="s">
        <v>19</v>
      </c>
      <c r="L203" s="7" t="s">
        <v>20</v>
      </c>
      <c r="M203" s="29" t="s">
        <v>403</v>
      </c>
      <c r="N203" s="7"/>
    </row>
    <row r="204" spans="1:14" s="2" customFormat="1" ht="25.5" customHeight="1">
      <c r="A204" s="6" t="s">
        <v>395</v>
      </c>
      <c r="B204" s="7" t="s">
        <v>16</v>
      </c>
      <c r="C204" s="9" t="s">
        <v>426</v>
      </c>
      <c r="D204" s="17" t="s">
        <v>427</v>
      </c>
      <c r="E204" s="9">
        <v>304</v>
      </c>
      <c r="F204" s="21">
        <v>80</v>
      </c>
      <c r="G204" s="13">
        <v>84.83333333333333</v>
      </c>
      <c r="H204" s="14">
        <f t="shared" si="6"/>
        <v>334.5</v>
      </c>
      <c r="I204" s="14">
        <f t="shared" si="7"/>
        <v>316.20000000000005</v>
      </c>
      <c r="J204" s="6">
        <v>14</v>
      </c>
      <c r="K204" s="7" t="s">
        <v>19</v>
      </c>
      <c r="L204" s="7" t="s">
        <v>20</v>
      </c>
      <c r="M204" s="29" t="s">
        <v>403</v>
      </c>
      <c r="N204" s="7"/>
    </row>
    <row r="205" spans="1:14" s="2" customFormat="1" ht="25.5" customHeight="1">
      <c r="A205" s="6" t="s">
        <v>395</v>
      </c>
      <c r="B205" s="7" t="s">
        <v>16</v>
      </c>
      <c r="C205" s="9" t="s">
        <v>430</v>
      </c>
      <c r="D205" s="17" t="s">
        <v>431</v>
      </c>
      <c r="E205" s="9">
        <v>301</v>
      </c>
      <c r="F205" s="21">
        <v>90</v>
      </c>
      <c r="G205" s="13">
        <v>80.66666666666667</v>
      </c>
      <c r="H205" s="14">
        <f t="shared" si="6"/>
        <v>332</v>
      </c>
      <c r="I205" s="14">
        <f t="shared" si="7"/>
        <v>313.4</v>
      </c>
      <c r="J205" s="6">
        <v>15</v>
      </c>
      <c r="K205" s="7" t="s">
        <v>19</v>
      </c>
      <c r="L205" s="7" t="s">
        <v>20</v>
      </c>
      <c r="M205" s="29"/>
      <c r="N205" s="7"/>
    </row>
    <row r="206" spans="1:14" s="2" customFormat="1" ht="25.5" customHeight="1">
      <c r="A206" s="6" t="s">
        <v>395</v>
      </c>
      <c r="B206" s="7" t="s">
        <v>16</v>
      </c>
      <c r="C206" s="9" t="s">
        <v>428</v>
      </c>
      <c r="D206" s="17" t="s">
        <v>429</v>
      </c>
      <c r="E206" s="9">
        <v>294</v>
      </c>
      <c r="F206" s="21">
        <v>80</v>
      </c>
      <c r="G206" s="13">
        <v>86.16666666666667</v>
      </c>
      <c r="H206" s="14">
        <f t="shared" si="6"/>
        <v>338.5</v>
      </c>
      <c r="I206" s="14">
        <f t="shared" si="7"/>
        <v>311.8</v>
      </c>
      <c r="J206" s="6">
        <v>16</v>
      </c>
      <c r="K206" s="7" t="s">
        <v>19</v>
      </c>
      <c r="L206" s="7" t="s">
        <v>20</v>
      </c>
      <c r="M206" s="29" t="s">
        <v>398</v>
      </c>
      <c r="N206" s="7"/>
    </row>
    <row r="207" spans="1:14" s="2" customFormat="1" ht="25.5" customHeight="1">
      <c r="A207" s="6" t="s">
        <v>395</v>
      </c>
      <c r="B207" s="7" t="s">
        <v>16</v>
      </c>
      <c r="C207" s="9" t="s">
        <v>432</v>
      </c>
      <c r="D207" s="17" t="s">
        <v>433</v>
      </c>
      <c r="E207" s="9">
        <v>288</v>
      </c>
      <c r="F207" s="21">
        <v>90</v>
      </c>
      <c r="G207" s="13">
        <v>85.25</v>
      </c>
      <c r="H207" s="14">
        <f t="shared" si="6"/>
        <v>345.75</v>
      </c>
      <c r="I207" s="14">
        <f t="shared" si="7"/>
        <v>311.1</v>
      </c>
      <c r="J207" s="6">
        <v>17</v>
      </c>
      <c r="K207" s="7" t="s">
        <v>19</v>
      </c>
      <c r="L207" s="7" t="s">
        <v>20</v>
      </c>
      <c r="M207" s="29" t="s">
        <v>403</v>
      </c>
      <c r="N207" s="7"/>
    </row>
    <row r="208" spans="1:14" s="2" customFormat="1" ht="25.5" customHeight="1">
      <c r="A208" s="6" t="s">
        <v>395</v>
      </c>
      <c r="B208" s="7" t="s">
        <v>16</v>
      </c>
      <c r="C208" s="9" t="s">
        <v>434</v>
      </c>
      <c r="D208" s="17" t="s">
        <v>435</v>
      </c>
      <c r="E208" s="9">
        <v>300</v>
      </c>
      <c r="F208" s="21">
        <v>85</v>
      </c>
      <c r="G208" s="13">
        <v>80.66666666666667</v>
      </c>
      <c r="H208" s="14">
        <f t="shared" si="6"/>
        <v>327</v>
      </c>
      <c r="I208" s="14">
        <f t="shared" si="7"/>
        <v>310.8</v>
      </c>
      <c r="J208" s="6">
        <v>18</v>
      </c>
      <c r="K208" s="7" t="s">
        <v>19</v>
      </c>
      <c r="L208" s="7" t="s">
        <v>20</v>
      </c>
      <c r="M208" s="29"/>
      <c r="N208" s="7"/>
    </row>
    <row r="209" spans="1:14" s="2" customFormat="1" ht="25.5" customHeight="1">
      <c r="A209" s="6" t="s">
        <v>395</v>
      </c>
      <c r="B209" s="7" t="s">
        <v>16</v>
      </c>
      <c r="C209" s="35" t="s">
        <v>436</v>
      </c>
      <c r="D209" s="17" t="s">
        <v>437</v>
      </c>
      <c r="E209" s="9">
        <v>286</v>
      </c>
      <c r="F209" s="21">
        <v>80</v>
      </c>
      <c r="G209" s="13">
        <v>86.25</v>
      </c>
      <c r="H209" s="14">
        <f t="shared" si="6"/>
        <v>338.75</v>
      </c>
      <c r="I209" s="14">
        <f t="shared" si="7"/>
        <v>307.1</v>
      </c>
      <c r="J209" s="6">
        <v>19</v>
      </c>
      <c r="K209" s="7" t="s">
        <v>19</v>
      </c>
      <c r="L209" s="7" t="s">
        <v>20</v>
      </c>
      <c r="M209" s="30" t="s">
        <v>438</v>
      </c>
      <c r="N209" s="7"/>
    </row>
    <row r="210" spans="1:14" s="2" customFormat="1" ht="25.5" customHeight="1">
      <c r="A210" s="6" t="s">
        <v>395</v>
      </c>
      <c r="B210" s="7" t="s">
        <v>16</v>
      </c>
      <c r="C210" s="9" t="s">
        <v>439</v>
      </c>
      <c r="D210" s="17" t="s">
        <v>440</v>
      </c>
      <c r="E210" s="9">
        <v>297</v>
      </c>
      <c r="F210" s="21">
        <v>75</v>
      </c>
      <c r="G210" s="13">
        <v>81</v>
      </c>
      <c r="H210" s="14">
        <f t="shared" si="6"/>
        <v>318</v>
      </c>
      <c r="I210" s="14">
        <f t="shared" si="7"/>
        <v>305.4</v>
      </c>
      <c r="J210" s="6">
        <v>20</v>
      </c>
      <c r="K210" s="7" t="s">
        <v>19</v>
      </c>
      <c r="L210" s="7" t="s">
        <v>20</v>
      </c>
      <c r="M210" s="29" t="s">
        <v>403</v>
      </c>
      <c r="N210" s="7"/>
    </row>
    <row r="211" spans="1:14" s="2" customFormat="1" ht="25.5" customHeight="1">
      <c r="A211" s="6" t="s">
        <v>395</v>
      </c>
      <c r="B211" s="7" t="s">
        <v>16</v>
      </c>
      <c r="C211" s="9" t="s">
        <v>441</v>
      </c>
      <c r="D211" s="17" t="s">
        <v>442</v>
      </c>
      <c r="E211" s="9">
        <v>284</v>
      </c>
      <c r="F211" s="21">
        <v>80</v>
      </c>
      <c r="G211" s="13">
        <v>84.08333333333333</v>
      </c>
      <c r="H211" s="14">
        <f t="shared" si="6"/>
        <v>332.25</v>
      </c>
      <c r="I211" s="14">
        <f t="shared" si="7"/>
        <v>303.3</v>
      </c>
      <c r="J211" s="6">
        <v>21</v>
      </c>
      <c r="K211" s="7" t="s">
        <v>19</v>
      </c>
      <c r="L211" s="7" t="s">
        <v>20</v>
      </c>
      <c r="M211" s="29" t="s">
        <v>398</v>
      </c>
      <c r="N211" s="7"/>
    </row>
    <row r="212" spans="1:14" s="2" customFormat="1" ht="25.5" customHeight="1">
      <c r="A212" s="6" t="s">
        <v>395</v>
      </c>
      <c r="B212" s="7" t="s">
        <v>16</v>
      </c>
      <c r="C212" s="9" t="s">
        <v>443</v>
      </c>
      <c r="D212" s="17" t="s">
        <v>444</v>
      </c>
      <c r="E212" s="9">
        <v>275</v>
      </c>
      <c r="F212" s="21">
        <v>85</v>
      </c>
      <c r="G212" s="13">
        <v>86.16666666666667</v>
      </c>
      <c r="H212" s="14">
        <f t="shared" si="6"/>
        <v>343.5</v>
      </c>
      <c r="I212" s="14">
        <f t="shared" si="7"/>
        <v>302.4</v>
      </c>
      <c r="J212" s="6">
        <v>22</v>
      </c>
      <c r="K212" s="7" t="s">
        <v>19</v>
      </c>
      <c r="L212" s="7" t="s">
        <v>20</v>
      </c>
      <c r="M212" s="29" t="s">
        <v>403</v>
      </c>
      <c r="N212" s="7"/>
    </row>
    <row r="213" spans="1:14" s="2" customFormat="1" ht="25.5" customHeight="1">
      <c r="A213" s="6" t="s">
        <v>395</v>
      </c>
      <c r="B213" s="7" t="s">
        <v>16</v>
      </c>
      <c r="C213" s="6" t="s">
        <v>445</v>
      </c>
      <c r="D213" s="6" t="s">
        <v>446</v>
      </c>
      <c r="E213" s="9">
        <v>275</v>
      </c>
      <c r="F213" s="21">
        <v>79</v>
      </c>
      <c r="G213" s="13">
        <v>85.66666666666667</v>
      </c>
      <c r="H213" s="14">
        <f t="shared" si="6"/>
        <v>336</v>
      </c>
      <c r="I213" s="14">
        <f t="shared" si="7"/>
        <v>299.4</v>
      </c>
      <c r="J213" s="6">
        <v>23</v>
      </c>
      <c r="K213" s="7" t="s">
        <v>19</v>
      </c>
      <c r="L213" s="7" t="s">
        <v>20</v>
      </c>
      <c r="M213" s="29" t="s">
        <v>398</v>
      </c>
      <c r="N213" s="7"/>
    </row>
    <row r="214" spans="1:14" s="2" customFormat="1" ht="25.5" customHeight="1">
      <c r="A214" s="6" t="s">
        <v>395</v>
      </c>
      <c r="B214" s="7" t="s">
        <v>16</v>
      </c>
      <c r="C214" s="9" t="s">
        <v>447</v>
      </c>
      <c r="D214" s="17" t="s">
        <v>448</v>
      </c>
      <c r="E214" s="9">
        <v>285</v>
      </c>
      <c r="F214" s="21">
        <v>70</v>
      </c>
      <c r="G214" s="13">
        <v>83.66666666666667</v>
      </c>
      <c r="H214" s="14">
        <f t="shared" si="6"/>
        <v>321</v>
      </c>
      <c r="I214" s="14">
        <f t="shared" si="7"/>
        <v>299.4</v>
      </c>
      <c r="J214" s="6">
        <v>24</v>
      </c>
      <c r="K214" s="7" t="s">
        <v>19</v>
      </c>
      <c r="L214" s="7" t="s">
        <v>20</v>
      </c>
      <c r="M214" s="29"/>
      <c r="N214" s="7"/>
    </row>
    <row r="215" spans="1:14" s="2" customFormat="1" ht="25.5" customHeight="1">
      <c r="A215" s="6" t="s">
        <v>395</v>
      </c>
      <c r="B215" s="7" t="s">
        <v>16</v>
      </c>
      <c r="C215" s="9" t="s">
        <v>455</v>
      </c>
      <c r="D215" s="17" t="s">
        <v>456</v>
      </c>
      <c r="E215" s="9">
        <v>288</v>
      </c>
      <c r="F215" s="21">
        <v>70</v>
      </c>
      <c r="G215" s="13">
        <v>79.83333333333333</v>
      </c>
      <c r="H215" s="14">
        <f t="shared" si="6"/>
        <v>309.5</v>
      </c>
      <c r="I215" s="14">
        <f t="shared" si="7"/>
        <v>296.6</v>
      </c>
      <c r="J215" s="6">
        <v>25</v>
      </c>
      <c r="K215" s="7" t="s">
        <v>19</v>
      </c>
      <c r="L215" s="7" t="s">
        <v>20</v>
      </c>
      <c r="M215" s="29" t="s">
        <v>419</v>
      </c>
      <c r="N215" s="7"/>
    </row>
    <row r="216" spans="1:14" s="2" customFormat="1" ht="25.5" customHeight="1">
      <c r="A216" s="6" t="s">
        <v>395</v>
      </c>
      <c r="B216" s="7" t="s">
        <v>16</v>
      </c>
      <c r="C216" s="9" t="s">
        <v>449</v>
      </c>
      <c r="D216" s="17" t="s">
        <v>450</v>
      </c>
      <c r="E216" s="9">
        <v>268</v>
      </c>
      <c r="F216" s="21">
        <v>82</v>
      </c>
      <c r="G216" s="13">
        <v>85.5</v>
      </c>
      <c r="H216" s="14">
        <f t="shared" si="6"/>
        <v>338.5</v>
      </c>
      <c r="I216" s="14">
        <f t="shared" si="7"/>
        <v>296.2</v>
      </c>
      <c r="J216" s="6">
        <v>26</v>
      </c>
      <c r="K216" s="7" t="s">
        <v>19</v>
      </c>
      <c r="L216" s="7" t="s">
        <v>20</v>
      </c>
      <c r="M216" s="29" t="s">
        <v>403</v>
      </c>
      <c r="N216" s="7"/>
    </row>
    <row r="217" spans="1:14" s="2" customFormat="1" ht="25.5" customHeight="1">
      <c r="A217" s="6" t="s">
        <v>395</v>
      </c>
      <c r="B217" s="7" t="s">
        <v>16</v>
      </c>
      <c r="C217" s="9" t="s">
        <v>453</v>
      </c>
      <c r="D217" s="17" t="s">
        <v>454</v>
      </c>
      <c r="E217" s="9">
        <v>273</v>
      </c>
      <c r="F217" s="21">
        <v>80</v>
      </c>
      <c r="G217" s="13">
        <v>83.16666666666667</v>
      </c>
      <c r="H217" s="14">
        <f t="shared" si="6"/>
        <v>329.5</v>
      </c>
      <c r="I217" s="14">
        <f t="shared" si="7"/>
        <v>295.6</v>
      </c>
      <c r="J217" s="6">
        <v>27</v>
      </c>
      <c r="K217" s="7" t="s">
        <v>19</v>
      </c>
      <c r="L217" s="7" t="s">
        <v>20</v>
      </c>
      <c r="M217" s="29" t="s">
        <v>419</v>
      </c>
      <c r="N217" s="7"/>
    </row>
    <row r="218" spans="1:14" s="2" customFormat="1" ht="25.5" customHeight="1">
      <c r="A218" s="6" t="s">
        <v>395</v>
      </c>
      <c r="B218" s="7" t="s">
        <v>16</v>
      </c>
      <c r="C218" s="9" t="s">
        <v>451</v>
      </c>
      <c r="D218" s="17" t="s">
        <v>452</v>
      </c>
      <c r="E218" s="9">
        <v>267</v>
      </c>
      <c r="F218" s="21">
        <v>83</v>
      </c>
      <c r="G218" s="13">
        <v>85</v>
      </c>
      <c r="H218" s="14">
        <f t="shared" si="6"/>
        <v>338</v>
      </c>
      <c r="I218" s="14">
        <f t="shared" si="7"/>
        <v>295.4</v>
      </c>
      <c r="J218" s="6">
        <v>28</v>
      </c>
      <c r="K218" s="7" t="s">
        <v>19</v>
      </c>
      <c r="L218" s="7" t="s">
        <v>20</v>
      </c>
      <c r="M218" s="29"/>
      <c r="N218" s="7"/>
    </row>
    <row r="219" spans="1:14" s="2" customFormat="1" ht="25.5" customHeight="1">
      <c r="A219" s="6" t="s">
        <v>395</v>
      </c>
      <c r="B219" s="7" t="s">
        <v>16</v>
      </c>
      <c r="C219" s="9" t="s">
        <v>457</v>
      </c>
      <c r="D219" s="17" t="s">
        <v>458</v>
      </c>
      <c r="E219" s="9">
        <v>259</v>
      </c>
      <c r="F219" s="21">
        <v>75</v>
      </c>
      <c r="G219" s="13">
        <v>85.08333333333333</v>
      </c>
      <c r="H219" s="14">
        <f t="shared" si="6"/>
        <v>330.25</v>
      </c>
      <c r="I219" s="14">
        <f t="shared" si="7"/>
        <v>287.5</v>
      </c>
      <c r="J219" s="6">
        <v>29</v>
      </c>
      <c r="K219" s="7" t="s">
        <v>19</v>
      </c>
      <c r="L219" s="7" t="s">
        <v>20</v>
      </c>
      <c r="M219" s="29" t="s">
        <v>419</v>
      </c>
      <c r="N219" s="7"/>
    </row>
    <row r="220" spans="1:14" s="2" customFormat="1" ht="25.5" customHeight="1">
      <c r="A220" s="6" t="s">
        <v>395</v>
      </c>
      <c r="B220" s="6" t="s">
        <v>16</v>
      </c>
      <c r="C220" s="24">
        <v>100190013063116</v>
      </c>
      <c r="D220" s="17" t="s">
        <v>459</v>
      </c>
      <c r="E220" s="9">
        <v>336</v>
      </c>
      <c r="F220" s="6">
        <v>85</v>
      </c>
      <c r="G220" s="13">
        <v>85.63636363636364</v>
      </c>
      <c r="H220" s="14">
        <f t="shared" si="6"/>
        <v>341.90909090909093</v>
      </c>
      <c r="I220" s="14">
        <f t="shared" si="7"/>
        <v>338.3636363636364</v>
      </c>
      <c r="J220" s="6">
        <v>1</v>
      </c>
      <c r="K220" s="6" t="s">
        <v>19</v>
      </c>
      <c r="L220" s="7" t="s">
        <v>20</v>
      </c>
      <c r="M220" s="6" t="s">
        <v>460</v>
      </c>
      <c r="N220" s="7"/>
    </row>
    <row r="221" spans="1:14" s="2" customFormat="1" ht="25.5" customHeight="1">
      <c r="A221" s="6" t="s">
        <v>395</v>
      </c>
      <c r="B221" s="6" t="s">
        <v>16</v>
      </c>
      <c r="C221" s="24" t="s">
        <v>463</v>
      </c>
      <c r="D221" s="17" t="s">
        <v>464</v>
      </c>
      <c r="E221" s="9">
        <v>316</v>
      </c>
      <c r="F221" s="6">
        <v>88</v>
      </c>
      <c r="G221" s="13">
        <v>86.36363636363636</v>
      </c>
      <c r="H221" s="14">
        <f t="shared" si="6"/>
        <v>347.09090909090907</v>
      </c>
      <c r="I221" s="14">
        <f t="shared" si="7"/>
        <v>328.43636363636364</v>
      </c>
      <c r="J221" s="6">
        <v>2</v>
      </c>
      <c r="K221" s="6" t="s">
        <v>19</v>
      </c>
      <c r="L221" s="7" t="s">
        <v>20</v>
      </c>
      <c r="M221" s="6" t="s">
        <v>460</v>
      </c>
      <c r="N221" s="7"/>
    </row>
    <row r="222" spans="1:14" s="2" customFormat="1" ht="25.5" customHeight="1">
      <c r="A222" s="6" t="s">
        <v>395</v>
      </c>
      <c r="B222" s="6" t="s">
        <v>16</v>
      </c>
      <c r="C222" s="24" t="s">
        <v>461</v>
      </c>
      <c r="D222" s="25" t="s">
        <v>462</v>
      </c>
      <c r="E222" s="26">
        <v>324</v>
      </c>
      <c r="F222" s="6">
        <v>70</v>
      </c>
      <c r="G222" s="13">
        <v>87.9090909090909</v>
      </c>
      <c r="H222" s="14">
        <f t="shared" si="6"/>
        <v>333.72727272727275</v>
      </c>
      <c r="I222" s="14">
        <f t="shared" si="7"/>
        <v>327.8909090909091</v>
      </c>
      <c r="J222" s="6">
        <v>3</v>
      </c>
      <c r="K222" s="6" t="s">
        <v>19</v>
      </c>
      <c r="L222" s="7" t="s">
        <v>20</v>
      </c>
      <c r="M222" s="6" t="s">
        <v>460</v>
      </c>
      <c r="N222" s="7"/>
    </row>
    <row r="223" spans="1:14" s="2" customFormat="1" ht="25.5" customHeight="1">
      <c r="A223" s="6" t="s">
        <v>395</v>
      </c>
      <c r="B223" s="6" t="s">
        <v>16</v>
      </c>
      <c r="C223" s="24" t="s">
        <v>465</v>
      </c>
      <c r="D223" s="17" t="s">
        <v>466</v>
      </c>
      <c r="E223" s="9">
        <v>312</v>
      </c>
      <c r="F223" s="6">
        <v>85</v>
      </c>
      <c r="G223" s="13">
        <v>87.72727272727273</v>
      </c>
      <c r="H223" s="14">
        <f t="shared" si="6"/>
        <v>348.1818181818182</v>
      </c>
      <c r="I223" s="14">
        <f t="shared" si="7"/>
        <v>326.4727272727273</v>
      </c>
      <c r="J223" s="6">
        <v>4</v>
      </c>
      <c r="K223" s="6" t="s">
        <v>19</v>
      </c>
      <c r="L223" s="7" t="s">
        <v>20</v>
      </c>
      <c r="M223" s="6" t="s">
        <v>460</v>
      </c>
      <c r="N223" s="7"/>
    </row>
    <row r="224" spans="1:14" s="2" customFormat="1" ht="25.5" customHeight="1">
      <c r="A224" s="6" t="s">
        <v>395</v>
      </c>
      <c r="B224" s="6" t="s">
        <v>16</v>
      </c>
      <c r="C224" s="24" t="s">
        <v>467</v>
      </c>
      <c r="D224" s="17" t="s">
        <v>468</v>
      </c>
      <c r="E224" s="9">
        <v>309</v>
      </c>
      <c r="F224" s="6">
        <v>83</v>
      </c>
      <c r="G224" s="13">
        <v>89</v>
      </c>
      <c r="H224" s="14">
        <f t="shared" si="6"/>
        <v>350</v>
      </c>
      <c r="I224" s="14">
        <f t="shared" si="7"/>
        <v>325.4</v>
      </c>
      <c r="J224" s="6">
        <v>5</v>
      </c>
      <c r="K224" s="6" t="s">
        <v>19</v>
      </c>
      <c r="L224" s="7" t="s">
        <v>20</v>
      </c>
      <c r="M224" s="6" t="s">
        <v>460</v>
      </c>
      <c r="N224" s="7"/>
    </row>
    <row r="225" spans="1:14" s="2" customFormat="1" ht="25.5" customHeight="1">
      <c r="A225" s="6" t="s">
        <v>395</v>
      </c>
      <c r="B225" s="6" t="s">
        <v>16</v>
      </c>
      <c r="C225" s="24" t="s">
        <v>469</v>
      </c>
      <c r="D225" s="17" t="s">
        <v>470</v>
      </c>
      <c r="E225" s="9">
        <v>318</v>
      </c>
      <c r="F225" s="6">
        <v>75</v>
      </c>
      <c r="G225" s="13">
        <v>85.45454545454545</v>
      </c>
      <c r="H225" s="14">
        <f t="shared" si="6"/>
        <v>331.3636363636364</v>
      </c>
      <c r="I225" s="14">
        <f t="shared" si="7"/>
        <v>323.3454545454546</v>
      </c>
      <c r="J225" s="6">
        <v>6</v>
      </c>
      <c r="K225" s="6" t="s">
        <v>19</v>
      </c>
      <c r="L225" s="7" t="s">
        <v>20</v>
      </c>
      <c r="M225" s="6" t="s">
        <v>460</v>
      </c>
      <c r="N225" s="7"/>
    </row>
    <row r="226" spans="1:14" s="2" customFormat="1" ht="25.5" customHeight="1">
      <c r="A226" s="6" t="s">
        <v>395</v>
      </c>
      <c r="B226" s="6" t="s">
        <v>16</v>
      </c>
      <c r="C226" s="24">
        <v>107180611517290</v>
      </c>
      <c r="D226" s="17" t="s">
        <v>471</v>
      </c>
      <c r="E226" s="9">
        <v>309</v>
      </c>
      <c r="F226" s="6">
        <v>80</v>
      </c>
      <c r="G226" s="13">
        <v>86.54545454545455</v>
      </c>
      <c r="H226" s="14">
        <f t="shared" si="6"/>
        <v>339.6363636363636</v>
      </c>
      <c r="I226" s="14">
        <f t="shared" si="7"/>
        <v>321.25454545454545</v>
      </c>
      <c r="J226" s="6">
        <v>7</v>
      </c>
      <c r="K226" s="6" t="s">
        <v>19</v>
      </c>
      <c r="L226" s="7" t="s">
        <v>20</v>
      </c>
      <c r="M226" s="6" t="s">
        <v>460</v>
      </c>
      <c r="N226" s="7"/>
    </row>
    <row r="227" spans="1:242" s="2" customFormat="1" ht="25.5" customHeight="1">
      <c r="A227" s="6" t="s">
        <v>395</v>
      </c>
      <c r="B227" s="6" t="s">
        <v>16</v>
      </c>
      <c r="C227" s="24">
        <v>107120161150898</v>
      </c>
      <c r="D227" s="17" t="s">
        <v>472</v>
      </c>
      <c r="E227" s="9">
        <v>309</v>
      </c>
      <c r="F227" s="6">
        <v>73</v>
      </c>
      <c r="G227" s="13">
        <v>84.27272727272727</v>
      </c>
      <c r="H227" s="14">
        <f t="shared" si="6"/>
        <v>325.8181818181818</v>
      </c>
      <c r="I227" s="14">
        <f t="shared" si="7"/>
        <v>315.72727272727275</v>
      </c>
      <c r="J227" s="6">
        <v>8</v>
      </c>
      <c r="K227" s="6" t="s">
        <v>19</v>
      </c>
      <c r="L227" s="7" t="s">
        <v>20</v>
      </c>
      <c r="M227" s="6" t="s">
        <v>460</v>
      </c>
      <c r="N227" s="7"/>
      <c r="HO227" s="4"/>
      <c r="HP227" s="4"/>
      <c r="HQ227" s="4"/>
      <c r="HR227" s="4"/>
      <c r="HS227" s="4"/>
      <c r="HT227" s="4"/>
      <c r="HU227" s="4"/>
      <c r="HV227" s="4"/>
      <c r="HW227" s="4"/>
      <c r="HX227" s="4"/>
      <c r="HY227" s="4"/>
      <c r="HZ227" s="4"/>
      <c r="IA227" s="4"/>
      <c r="IB227" s="4"/>
      <c r="IC227" s="4"/>
      <c r="ID227" s="4"/>
      <c r="IE227" s="4"/>
      <c r="IF227" s="4"/>
      <c r="IG227" s="4"/>
      <c r="IH227" s="4"/>
    </row>
    <row r="228" spans="1:14" s="2" customFormat="1" ht="25.5" customHeight="1">
      <c r="A228" s="6" t="s">
        <v>395</v>
      </c>
      <c r="B228" s="6" t="s">
        <v>16</v>
      </c>
      <c r="C228" s="24" t="s">
        <v>473</v>
      </c>
      <c r="D228" s="17" t="s">
        <v>474</v>
      </c>
      <c r="E228" s="9">
        <v>305</v>
      </c>
      <c r="F228" s="6">
        <v>70</v>
      </c>
      <c r="G228" s="13">
        <v>84</v>
      </c>
      <c r="H228" s="14">
        <f t="shared" si="6"/>
        <v>322</v>
      </c>
      <c r="I228" s="14">
        <f t="shared" si="7"/>
        <v>311.8</v>
      </c>
      <c r="J228" s="6">
        <v>9</v>
      </c>
      <c r="K228" s="6" t="s">
        <v>19</v>
      </c>
      <c r="L228" s="7" t="s">
        <v>20</v>
      </c>
      <c r="M228" s="6" t="s">
        <v>460</v>
      </c>
      <c r="N228" s="7"/>
    </row>
    <row r="229" spans="1:14" s="2" customFormat="1" ht="25.5" customHeight="1">
      <c r="A229" s="6" t="s">
        <v>395</v>
      </c>
      <c r="B229" s="6" t="s">
        <v>16</v>
      </c>
      <c r="C229" s="24" t="s">
        <v>475</v>
      </c>
      <c r="D229" s="25" t="s">
        <v>476</v>
      </c>
      <c r="E229" s="26">
        <v>308</v>
      </c>
      <c r="F229" s="6">
        <v>75</v>
      </c>
      <c r="G229" s="13">
        <v>80.72727272727273</v>
      </c>
      <c r="H229" s="14">
        <f t="shared" si="6"/>
        <v>317.1818181818182</v>
      </c>
      <c r="I229" s="14">
        <f t="shared" si="7"/>
        <v>311.67272727272723</v>
      </c>
      <c r="J229" s="6">
        <v>10</v>
      </c>
      <c r="K229" s="6" t="s">
        <v>19</v>
      </c>
      <c r="L229" s="7" t="s">
        <v>20</v>
      </c>
      <c r="M229" s="6" t="s">
        <v>460</v>
      </c>
      <c r="N229" s="7"/>
    </row>
    <row r="230" spans="1:14" s="2" customFormat="1" ht="25.5" customHeight="1">
      <c r="A230" s="6" t="s">
        <v>395</v>
      </c>
      <c r="B230" s="6" t="s">
        <v>16</v>
      </c>
      <c r="C230" s="24" t="s">
        <v>477</v>
      </c>
      <c r="D230" s="25" t="s">
        <v>478</v>
      </c>
      <c r="E230" s="26">
        <v>316</v>
      </c>
      <c r="F230" s="6">
        <v>65</v>
      </c>
      <c r="G230" s="13">
        <v>79</v>
      </c>
      <c r="H230" s="14">
        <f t="shared" si="6"/>
        <v>302</v>
      </c>
      <c r="I230" s="14">
        <f t="shared" si="7"/>
        <v>310.4</v>
      </c>
      <c r="J230" s="6">
        <v>11</v>
      </c>
      <c r="K230" s="6" t="s">
        <v>19</v>
      </c>
      <c r="L230" s="7" t="s">
        <v>20</v>
      </c>
      <c r="M230" s="6" t="s">
        <v>460</v>
      </c>
      <c r="N230" s="7"/>
    </row>
    <row r="231" spans="1:14" s="2" customFormat="1" ht="25.5" customHeight="1">
      <c r="A231" s="6" t="s">
        <v>395</v>
      </c>
      <c r="B231" s="6" t="s">
        <v>16</v>
      </c>
      <c r="C231" s="24" t="s">
        <v>479</v>
      </c>
      <c r="D231" s="25" t="s">
        <v>480</v>
      </c>
      <c r="E231" s="26">
        <v>275</v>
      </c>
      <c r="F231" s="6">
        <v>80</v>
      </c>
      <c r="G231" s="13">
        <v>89</v>
      </c>
      <c r="H231" s="14">
        <f t="shared" si="6"/>
        <v>347</v>
      </c>
      <c r="I231" s="14">
        <f t="shared" si="7"/>
        <v>303.8</v>
      </c>
      <c r="J231" s="6">
        <v>12</v>
      </c>
      <c r="K231" s="6" t="s">
        <v>19</v>
      </c>
      <c r="L231" s="7" t="s">
        <v>20</v>
      </c>
      <c r="M231" s="6" t="s">
        <v>460</v>
      </c>
      <c r="N231" s="7"/>
    </row>
    <row r="232" spans="1:14" s="2" customFormat="1" ht="25.5" customHeight="1">
      <c r="A232" s="6" t="s">
        <v>395</v>
      </c>
      <c r="B232" s="6" t="s">
        <v>16</v>
      </c>
      <c r="C232" s="24" t="s">
        <v>481</v>
      </c>
      <c r="D232" s="25" t="s">
        <v>482</v>
      </c>
      <c r="E232" s="26">
        <v>278</v>
      </c>
      <c r="F232" s="6">
        <v>80</v>
      </c>
      <c r="G232" s="13">
        <v>86</v>
      </c>
      <c r="H232" s="14">
        <f t="shared" si="6"/>
        <v>338</v>
      </c>
      <c r="I232" s="14">
        <f t="shared" si="7"/>
        <v>302</v>
      </c>
      <c r="J232" s="6">
        <v>13</v>
      </c>
      <c r="K232" s="6" t="s">
        <v>19</v>
      </c>
      <c r="L232" s="7" t="s">
        <v>20</v>
      </c>
      <c r="M232" s="6" t="s">
        <v>460</v>
      </c>
      <c r="N232" s="7"/>
    </row>
    <row r="233" spans="1:14" s="2" customFormat="1" ht="25.5" customHeight="1">
      <c r="A233" s="6" t="s">
        <v>395</v>
      </c>
      <c r="B233" s="6" t="s">
        <v>16</v>
      </c>
      <c r="C233" s="24" t="s">
        <v>483</v>
      </c>
      <c r="D233" s="25" t="s">
        <v>484</v>
      </c>
      <c r="E233" s="26">
        <v>261</v>
      </c>
      <c r="F233" s="6">
        <v>80</v>
      </c>
      <c r="G233" s="13">
        <v>85.9090909090909</v>
      </c>
      <c r="H233" s="14">
        <f t="shared" si="6"/>
        <v>337.72727272727275</v>
      </c>
      <c r="I233" s="14">
        <f t="shared" si="7"/>
        <v>291.6909090909091</v>
      </c>
      <c r="J233" s="6">
        <v>14</v>
      </c>
      <c r="K233" s="6" t="s">
        <v>19</v>
      </c>
      <c r="L233" s="7" t="s">
        <v>20</v>
      </c>
      <c r="M233" s="6" t="s">
        <v>460</v>
      </c>
      <c r="N233" s="7"/>
    </row>
    <row r="234" spans="1:14" s="2" customFormat="1" ht="25.5" customHeight="1">
      <c r="A234" s="6" t="s">
        <v>395</v>
      </c>
      <c r="B234" s="6" t="s">
        <v>16</v>
      </c>
      <c r="C234" s="24" t="s">
        <v>485</v>
      </c>
      <c r="D234" s="25" t="s">
        <v>486</v>
      </c>
      <c r="E234" s="26">
        <v>265</v>
      </c>
      <c r="F234" s="6">
        <v>80</v>
      </c>
      <c r="G234" s="13">
        <v>79.0909090909091</v>
      </c>
      <c r="H234" s="14">
        <f t="shared" si="6"/>
        <v>317.27272727272725</v>
      </c>
      <c r="I234" s="14">
        <f t="shared" si="7"/>
        <v>285.9090909090909</v>
      </c>
      <c r="J234" s="6">
        <v>15</v>
      </c>
      <c r="K234" s="6" t="s">
        <v>19</v>
      </c>
      <c r="L234" s="7" t="s">
        <v>20</v>
      </c>
      <c r="M234" s="6" t="s">
        <v>460</v>
      </c>
      <c r="N234" s="7"/>
    </row>
    <row r="235" spans="1:14" s="2" customFormat="1" ht="25.5" customHeight="1">
      <c r="A235" s="6" t="s">
        <v>395</v>
      </c>
      <c r="B235" s="7" t="s">
        <v>16</v>
      </c>
      <c r="C235" s="27" t="s">
        <v>487</v>
      </c>
      <c r="D235" s="27" t="s">
        <v>488</v>
      </c>
      <c r="E235" s="27">
        <v>363</v>
      </c>
      <c r="F235" s="27">
        <v>88</v>
      </c>
      <c r="G235" s="31">
        <v>88.18181818181819</v>
      </c>
      <c r="H235" s="14">
        <f t="shared" si="6"/>
        <v>352.54545454545456</v>
      </c>
      <c r="I235" s="14">
        <f t="shared" si="7"/>
        <v>358.8181818181818</v>
      </c>
      <c r="J235" s="27">
        <v>1</v>
      </c>
      <c r="K235" s="7" t="s">
        <v>19</v>
      </c>
      <c r="L235" s="7" t="s">
        <v>20</v>
      </c>
      <c r="M235" s="7"/>
      <c r="N235" s="7"/>
    </row>
    <row r="236" spans="1:14" s="2" customFormat="1" ht="25.5" customHeight="1">
      <c r="A236" s="6" t="s">
        <v>395</v>
      </c>
      <c r="B236" s="7" t="s">
        <v>16</v>
      </c>
      <c r="C236" s="27" t="s">
        <v>436</v>
      </c>
      <c r="D236" s="27" t="s">
        <v>489</v>
      </c>
      <c r="E236" s="27">
        <v>360</v>
      </c>
      <c r="F236" s="27">
        <v>92</v>
      </c>
      <c r="G236" s="31">
        <v>88.18181818181819</v>
      </c>
      <c r="H236" s="14">
        <f t="shared" si="6"/>
        <v>356.54545454545456</v>
      </c>
      <c r="I236" s="14">
        <f t="shared" si="7"/>
        <v>358.6181818181818</v>
      </c>
      <c r="J236" s="27">
        <v>2</v>
      </c>
      <c r="K236" s="7" t="s">
        <v>19</v>
      </c>
      <c r="L236" s="7" t="s">
        <v>20</v>
      </c>
      <c r="M236" s="7"/>
      <c r="N236" s="7"/>
    </row>
    <row r="237" spans="1:14" s="2" customFormat="1" ht="25.5" customHeight="1">
      <c r="A237" s="6" t="s">
        <v>395</v>
      </c>
      <c r="B237" s="7" t="s">
        <v>16</v>
      </c>
      <c r="C237" s="27" t="s">
        <v>490</v>
      </c>
      <c r="D237" s="27" t="s">
        <v>491</v>
      </c>
      <c r="E237" s="27">
        <v>363</v>
      </c>
      <c r="F237" s="27">
        <v>85</v>
      </c>
      <c r="G237" s="31">
        <v>88.27272727272727</v>
      </c>
      <c r="H237" s="14">
        <f t="shared" si="6"/>
        <v>349.8181818181818</v>
      </c>
      <c r="I237" s="14">
        <f t="shared" si="7"/>
        <v>357.72727272727275</v>
      </c>
      <c r="J237" s="27">
        <v>3</v>
      </c>
      <c r="K237" s="7" t="s">
        <v>19</v>
      </c>
      <c r="L237" s="7"/>
      <c r="M237" s="7"/>
      <c r="N237" s="7" t="s">
        <v>115</v>
      </c>
    </row>
    <row r="238" spans="1:14" s="2" customFormat="1" ht="25.5" customHeight="1">
      <c r="A238" s="6" t="s">
        <v>395</v>
      </c>
      <c r="B238" s="7" t="s">
        <v>16</v>
      </c>
      <c r="C238" s="27" t="s">
        <v>492</v>
      </c>
      <c r="D238" s="27" t="s">
        <v>493</v>
      </c>
      <c r="E238" s="28">
        <v>346</v>
      </c>
      <c r="F238" s="27">
        <v>85</v>
      </c>
      <c r="G238" s="31">
        <v>91</v>
      </c>
      <c r="H238" s="14">
        <f t="shared" si="6"/>
        <v>358</v>
      </c>
      <c r="I238" s="14">
        <f t="shared" si="7"/>
        <v>350.8</v>
      </c>
      <c r="J238" s="27">
        <v>4</v>
      </c>
      <c r="K238" s="7" t="s">
        <v>19</v>
      </c>
      <c r="L238" s="7" t="s">
        <v>20</v>
      </c>
      <c r="M238" s="7"/>
      <c r="N238" s="7"/>
    </row>
    <row r="239" spans="1:14" s="2" customFormat="1" ht="25.5" customHeight="1">
      <c r="A239" s="6" t="s">
        <v>395</v>
      </c>
      <c r="B239" s="7" t="s">
        <v>16</v>
      </c>
      <c r="C239" s="27" t="s">
        <v>494</v>
      </c>
      <c r="D239" s="27" t="s">
        <v>495</v>
      </c>
      <c r="E239" s="27">
        <v>357</v>
      </c>
      <c r="F239" s="27">
        <v>83</v>
      </c>
      <c r="G239" s="31">
        <v>85.18181818181819</v>
      </c>
      <c r="H239" s="14">
        <f t="shared" si="6"/>
        <v>338.54545454545456</v>
      </c>
      <c r="I239" s="14">
        <f t="shared" si="7"/>
        <v>349.6181818181818</v>
      </c>
      <c r="J239" s="27">
        <v>5</v>
      </c>
      <c r="K239" s="7" t="s">
        <v>19</v>
      </c>
      <c r="L239" s="7"/>
      <c r="M239" s="7"/>
      <c r="N239" s="7" t="s">
        <v>115</v>
      </c>
    </row>
    <row r="240" spans="1:13" s="2" customFormat="1" ht="25.5" customHeight="1">
      <c r="A240" s="6" t="s">
        <v>395</v>
      </c>
      <c r="B240" s="7" t="s">
        <v>16</v>
      </c>
      <c r="C240" s="27" t="s">
        <v>175</v>
      </c>
      <c r="D240" s="27" t="s">
        <v>176</v>
      </c>
      <c r="E240" s="27">
        <v>344</v>
      </c>
      <c r="F240" s="27">
        <v>90</v>
      </c>
      <c r="G240" s="13">
        <v>88.93</v>
      </c>
      <c r="H240" s="14">
        <f t="shared" si="6"/>
        <v>356.79</v>
      </c>
      <c r="I240" s="14">
        <f t="shared" si="7"/>
        <v>349.116</v>
      </c>
      <c r="J240" s="27">
        <v>6</v>
      </c>
      <c r="K240" s="7" t="s">
        <v>19</v>
      </c>
      <c r="L240" s="7" t="s">
        <v>20</v>
      </c>
      <c r="M240" s="7"/>
    </row>
    <row r="241" spans="1:242" s="2" customFormat="1" ht="25.5" customHeight="1">
      <c r="A241" s="6" t="s">
        <v>395</v>
      </c>
      <c r="B241" s="7" t="s">
        <v>16</v>
      </c>
      <c r="C241" s="27" t="s">
        <v>183</v>
      </c>
      <c r="D241" s="27" t="s">
        <v>184</v>
      </c>
      <c r="E241" s="27">
        <v>340</v>
      </c>
      <c r="F241" s="27">
        <v>85</v>
      </c>
      <c r="G241" s="13">
        <v>90.15</v>
      </c>
      <c r="H241" s="14">
        <f t="shared" si="6"/>
        <v>355.45000000000005</v>
      </c>
      <c r="I241" s="14">
        <f t="shared" si="7"/>
        <v>346.18000000000006</v>
      </c>
      <c r="J241" s="27">
        <v>7</v>
      </c>
      <c r="K241" s="7" t="s">
        <v>19</v>
      </c>
      <c r="L241" s="7" t="s">
        <v>20</v>
      </c>
      <c r="M241" s="7"/>
      <c r="N241" s="7"/>
      <c r="HO241" s="4"/>
      <c r="HP241" s="4"/>
      <c r="HQ241" s="4"/>
      <c r="HR241" s="4"/>
      <c r="HS241" s="4"/>
      <c r="HT241" s="4"/>
      <c r="HU241" s="4"/>
      <c r="HV241" s="4"/>
      <c r="HW241" s="4"/>
      <c r="HX241" s="4"/>
      <c r="HY241" s="4"/>
      <c r="HZ241" s="4"/>
      <c r="IA241" s="4"/>
      <c r="IB241" s="4"/>
      <c r="IC241" s="4"/>
      <c r="ID241" s="4"/>
      <c r="IE241" s="4"/>
      <c r="IF241" s="4"/>
      <c r="IG241" s="4"/>
      <c r="IH241" s="4"/>
    </row>
    <row r="242" spans="1:14" s="2" customFormat="1" ht="25.5" customHeight="1">
      <c r="A242" s="6" t="s">
        <v>395</v>
      </c>
      <c r="B242" s="7" t="s">
        <v>16</v>
      </c>
      <c r="C242" s="27" t="s">
        <v>181</v>
      </c>
      <c r="D242" s="27" t="s">
        <v>182</v>
      </c>
      <c r="E242" s="27">
        <v>342</v>
      </c>
      <c r="F242" s="27">
        <v>95</v>
      </c>
      <c r="G242" s="13">
        <v>85.46</v>
      </c>
      <c r="H242" s="14">
        <f t="shared" si="6"/>
        <v>351.38</v>
      </c>
      <c r="I242" s="14">
        <f t="shared" si="7"/>
        <v>345.75199999999995</v>
      </c>
      <c r="J242" s="27">
        <v>8</v>
      </c>
      <c r="K242" s="7" t="s">
        <v>19</v>
      </c>
      <c r="L242" s="7" t="s">
        <v>20</v>
      </c>
      <c r="M242" s="7"/>
      <c r="N242" s="7"/>
    </row>
    <row r="243" spans="1:14" s="2" customFormat="1" ht="25.5" customHeight="1">
      <c r="A243" s="6" t="s">
        <v>395</v>
      </c>
      <c r="B243" s="7" t="s">
        <v>16</v>
      </c>
      <c r="C243" s="27" t="s">
        <v>496</v>
      </c>
      <c r="D243" s="27" t="s">
        <v>497</v>
      </c>
      <c r="E243" s="28">
        <v>346</v>
      </c>
      <c r="F243" s="27">
        <v>80</v>
      </c>
      <c r="G243" s="31">
        <v>86.9090909090909</v>
      </c>
      <c r="H243" s="14">
        <f t="shared" si="6"/>
        <v>340.72727272727275</v>
      </c>
      <c r="I243" s="14">
        <f t="shared" si="7"/>
        <v>343.8909090909091</v>
      </c>
      <c r="J243" s="27">
        <v>9</v>
      </c>
      <c r="K243" s="7" t="s">
        <v>19</v>
      </c>
      <c r="L243" s="7" t="s">
        <v>20</v>
      </c>
      <c r="M243" s="7"/>
      <c r="N243" s="7"/>
    </row>
    <row r="244" spans="1:14" s="2" customFormat="1" ht="25.5" customHeight="1">
      <c r="A244" s="6" t="s">
        <v>395</v>
      </c>
      <c r="B244" s="7" t="s">
        <v>16</v>
      </c>
      <c r="C244" s="27" t="s">
        <v>177</v>
      </c>
      <c r="D244" s="27" t="s">
        <v>178</v>
      </c>
      <c r="E244" s="28">
        <v>336</v>
      </c>
      <c r="F244" s="27">
        <v>83</v>
      </c>
      <c r="G244" s="31">
        <v>90.27272727272727</v>
      </c>
      <c r="H244" s="14">
        <f t="shared" si="6"/>
        <v>353.8181818181818</v>
      </c>
      <c r="I244" s="14">
        <f t="shared" si="7"/>
        <v>343.1272727272727</v>
      </c>
      <c r="J244" s="27">
        <v>10</v>
      </c>
      <c r="K244" s="7" t="s">
        <v>19</v>
      </c>
      <c r="L244" s="7" t="s">
        <v>20</v>
      </c>
      <c r="M244" s="7"/>
      <c r="N244" s="7"/>
    </row>
    <row r="245" spans="1:14" s="2" customFormat="1" ht="25.5" customHeight="1">
      <c r="A245" s="6" t="s">
        <v>395</v>
      </c>
      <c r="B245" s="7" t="s">
        <v>16</v>
      </c>
      <c r="C245" s="27" t="s">
        <v>498</v>
      </c>
      <c r="D245" s="27" t="s">
        <v>499</v>
      </c>
      <c r="E245" s="27">
        <v>342</v>
      </c>
      <c r="F245" s="27">
        <v>76</v>
      </c>
      <c r="G245" s="31">
        <v>86.81818181818181</v>
      </c>
      <c r="H245" s="14">
        <f t="shared" si="6"/>
        <v>336.45454545454544</v>
      </c>
      <c r="I245" s="14">
        <f t="shared" si="7"/>
        <v>339.78181818181815</v>
      </c>
      <c r="J245" s="27">
        <v>11</v>
      </c>
      <c r="K245" s="7" t="s">
        <v>19</v>
      </c>
      <c r="L245" s="7" t="s">
        <v>20</v>
      </c>
      <c r="M245" s="7"/>
      <c r="N245" s="7"/>
    </row>
    <row r="246" spans="1:14" s="2" customFormat="1" ht="25.5" customHeight="1">
      <c r="A246" s="6" t="s">
        <v>395</v>
      </c>
      <c r="B246" s="7" t="s">
        <v>16</v>
      </c>
      <c r="C246" s="27" t="s">
        <v>506</v>
      </c>
      <c r="D246" s="27" t="s">
        <v>507</v>
      </c>
      <c r="E246" s="27">
        <v>342</v>
      </c>
      <c r="F246" s="27">
        <v>87</v>
      </c>
      <c r="G246" s="31">
        <v>82.45454545454545</v>
      </c>
      <c r="H246" s="14">
        <f t="shared" si="6"/>
        <v>334.3636363636364</v>
      </c>
      <c r="I246" s="14">
        <f t="shared" si="7"/>
        <v>338.94545454545454</v>
      </c>
      <c r="J246" s="27">
        <v>12</v>
      </c>
      <c r="K246" s="7" t="s">
        <v>19</v>
      </c>
      <c r="L246" s="7" t="s">
        <v>20</v>
      </c>
      <c r="M246" s="7"/>
      <c r="N246" s="7"/>
    </row>
    <row r="247" spans="1:14" s="2" customFormat="1" ht="25.5" customHeight="1">
      <c r="A247" s="6" t="s">
        <v>395</v>
      </c>
      <c r="B247" s="7" t="s">
        <v>16</v>
      </c>
      <c r="C247" s="27" t="s">
        <v>502</v>
      </c>
      <c r="D247" s="27" t="s">
        <v>503</v>
      </c>
      <c r="E247" s="27">
        <v>331</v>
      </c>
      <c r="F247" s="27">
        <v>80</v>
      </c>
      <c r="G247" s="31">
        <v>89.63636363636364</v>
      </c>
      <c r="H247" s="14">
        <f t="shared" si="6"/>
        <v>348.90909090909093</v>
      </c>
      <c r="I247" s="14">
        <f t="shared" si="7"/>
        <v>338.1636363636364</v>
      </c>
      <c r="J247" s="27">
        <v>13</v>
      </c>
      <c r="K247" s="7" t="s">
        <v>19</v>
      </c>
      <c r="L247" s="7" t="s">
        <v>20</v>
      </c>
      <c r="M247" s="7"/>
      <c r="N247" s="7"/>
    </row>
    <row r="248" spans="1:14" s="2" customFormat="1" ht="25.5" customHeight="1">
      <c r="A248" s="6" t="s">
        <v>395</v>
      </c>
      <c r="B248" s="7" t="s">
        <v>16</v>
      </c>
      <c r="C248" s="27" t="s">
        <v>500</v>
      </c>
      <c r="D248" s="27" t="s">
        <v>501</v>
      </c>
      <c r="E248" s="27">
        <v>327</v>
      </c>
      <c r="F248" s="27">
        <v>85</v>
      </c>
      <c r="G248" s="13">
        <v>89.96</v>
      </c>
      <c r="H248" s="14">
        <f t="shared" si="6"/>
        <v>354.88</v>
      </c>
      <c r="I248" s="14">
        <f t="shared" si="7"/>
        <v>338.152</v>
      </c>
      <c r="J248" s="27">
        <v>14</v>
      </c>
      <c r="K248" s="7" t="s">
        <v>19</v>
      </c>
      <c r="L248" s="7" t="s">
        <v>20</v>
      </c>
      <c r="M248" s="7"/>
      <c r="N248" s="7"/>
    </row>
    <row r="249" spans="1:14" s="2" customFormat="1" ht="25.5" customHeight="1">
      <c r="A249" s="6" t="s">
        <v>395</v>
      </c>
      <c r="B249" s="7" t="s">
        <v>16</v>
      </c>
      <c r="C249" s="27" t="s">
        <v>508</v>
      </c>
      <c r="D249" s="27" t="s">
        <v>509</v>
      </c>
      <c r="E249" s="27">
        <v>349</v>
      </c>
      <c r="F249" s="27">
        <v>71</v>
      </c>
      <c r="G249" s="13">
        <v>83.57</v>
      </c>
      <c r="H249" s="14">
        <f t="shared" si="6"/>
        <v>321.71</v>
      </c>
      <c r="I249" s="14">
        <f t="shared" si="7"/>
        <v>338.084</v>
      </c>
      <c r="J249" s="27">
        <v>15</v>
      </c>
      <c r="K249" s="7" t="s">
        <v>19</v>
      </c>
      <c r="L249" s="7" t="s">
        <v>20</v>
      </c>
      <c r="M249" s="7"/>
      <c r="N249" s="7"/>
    </row>
    <row r="250" spans="1:14" s="2" customFormat="1" ht="25.5" customHeight="1">
      <c r="A250" s="6" t="s">
        <v>395</v>
      </c>
      <c r="B250" s="7" t="s">
        <v>16</v>
      </c>
      <c r="C250" s="27" t="s">
        <v>504</v>
      </c>
      <c r="D250" s="27" t="s">
        <v>505</v>
      </c>
      <c r="E250" s="27">
        <v>330</v>
      </c>
      <c r="F250" s="27">
        <v>90</v>
      </c>
      <c r="G250" s="13">
        <v>86.6</v>
      </c>
      <c r="H250" s="14">
        <f t="shared" si="6"/>
        <v>349.79999999999995</v>
      </c>
      <c r="I250" s="14">
        <f t="shared" si="7"/>
        <v>337.91999999999996</v>
      </c>
      <c r="J250" s="27">
        <v>16</v>
      </c>
      <c r="K250" s="7" t="s">
        <v>19</v>
      </c>
      <c r="L250" s="7" t="s">
        <v>20</v>
      </c>
      <c r="M250" s="7"/>
      <c r="N250" s="7"/>
    </row>
    <row r="251" spans="1:14" s="2" customFormat="1" ht="25.5" customHeight="1">
      <c r="A251" s="6" t="s">
        <v>395</v>
      </c>
      <c r="B251" s="7" t="s">
        <v>16</v>
      </c>
      <c r="C251" s="27" t="s">
        <v>510</v>
      </c>
      <c r="D251" s="27" t="s">
        <v>511</v>
      </c>
      <c r="E251" s="27">
        <v>333</v>
      </c>
      <c r="F251" s="27">
        <v>75</v>
      </c>
      <c r="G251" s="31">
        <v>88</v>
      </c>
      <c r="H251" s="14">
        <f t="shared" si="6"/>
        <v>339</v>
      </c>
      <c r="I251" s="14">
        <f t="shared" si="7"/>
        <v>335.4</v>
      </c>
      <c r="J251" s="27">
        <v>17</v>
      </c>
      <c r="K251" s="7" t="s">
        <v>19</v>
      </c>
      <c r="L251" s="7" t="s">
        <v>20</v>
      </c>
      <c r="M251" s="7"/>
      <c r="N251" s="7"/>
    </row>
    <row r="252" spans="1:14" s="2" customFormat="1" ht="25.5" customHeight="1">
      <c r="A252" s="6" t="s">
        <v>395</v>
      </c>
      <c r="B252" s="7" t="s">
        <v>16</v>
      </c>
      <c r="C252" s="27" t="s">
        <v>514</v>
      </c>
      <c r="D252" s="27" t="s">
        <v>515</v>
      </c>
      <c r="E252" s="27">
        <v>334</v>
      </c>
      <c r="F252" s="27">
        <v>80</v>
      </c>
      <c r="G252" s="31">
        <v>85.63636363636364</v>
      </c>
      <c r="H252" s="14">
        <f t="shared" si="6"/>
        <v>336.90909090909093</v>
      </c>
      <c r="I252" s="14">
        <f t="shared" si="7"/>
        <v>335.1636363636364</v>
      </c>
      <c r="J252" s="27">
        <v>18</v>
      </c>
      <c r="K252" s="7" t="s">
        <v>19</v>
      </c>
      <c r="L252" s="7" t="s">
        <v>20</v>
      </c>
      <c r="M252" s="7"/>
      <c r="N252" s="7"/>
    </row>
    <row r="253" spans="1:14" s="2" customFormat="1" ht="25.5" customHeight="1">
      <c r="A253" s="6" t="s">
        <v>395</v>
      </c>
      <c r="B253" s="7" t="s">
        <v>16</v>
      </c>
      <c r="C253" s="27" t="s">
        <v>518</v>
      </c>
      <c r="D253" s="27" t="s">
        <v>519</v>
      </c>
      <c r="E253" s="27">
        <v>333</v>
      </c>
      <c r="F253" s="27">
        <v>80</v>
      </c>
      <c r="G253" s="13">
        <v>85.6</v>
      </c>
      <c r="H253" s="14">
        <f t="shared" si="6"/>
        <v>336.79999999999995</v>
      </c>
      <c r="I253" s="14">
        <f t="shared" si="7"/>
        <v>334.52</v>
      </c>
      <c r="J253" s="27">
        <v>19</v>
      </c>
      <c r="K253" s="7" t="s">
        <v>19</v>
      </c>
      <c r="L253" s="7" t="s">
        <v>20</v>
      </c>
      <c r="M253" s="7"/>
      <c r="N253" s="7"/>
    </row>
    <row r="254" spans="1:14" s="2" customFormat="1" ht="25.5" customHeight="1">
      <c r="A254" s="6" t="s">
        <v>395</v>
      </c>
      <c r="B254" s="7" t="s">
        <v>16</v>
      </c>
      <c r="C254" s="27" t="s">
        <v>516</v>
      </c>
      <c r="D254" s="27" t="s">
        <v>517</v>
      </c>
      <c r="E254" s="28">
        <v>334</v>
      </c>
      <c r="F254" s="27">
        <v>70</v>
      </c>
      <c r="G254" s="31">
        <v>87.81818181818181</v>
      </c>
      <c r="H254" s="14">
        <f t="shared" si="6"/>
        <v>333.45454545454544</v>
      </c>
      <c r="I254" s="14">
        <f t="shared" si="7"/>
        <v>333.78181818181815</v>
      </c>
      <c r="J254" s="27">
        <v>20</v>
      </c>
      <c r="K254" s="7" t="s">
        <v>19</v>
      </c>
      <c r="L254" s="7" t="s">
        <v>20</v>
      </c>
      <c r="M254" s="7"/>
      <c r="N254" s="7"/>
    </row>
    <row r="255" spans="1:14" s="2" customFormat="1" ht="25.5" customHeight="1">
      <c r="A255" s="6" t="s">
        <v>395</v>
      </c>
      <c r="B255" s="7" t="s">
        <v>16</v>
      </c>
      <c r="C255" s="27" t="s">
        <v>512</v>
      </c>
      <c r="D255" s="27" t="s">
        <v>513</v>
      </c>
      <c r="E255" s="27">
        <v>315</v>
      </c>
      <c r="F255" s="27">
        <v>90</v>
      </c>
      <c r="G255" s="31">
        <v>90.27272727272727</v>
      </c>
      <c r="H255" s="14">
        <f t="shared" si="6"/>
        <v>360.8181818181818</v>
      </c>
      <c r="I255" s="14">
        <f t="shared" si="7"/>
        <v>333.32727272727277</v>
      </c>
      <c r="J255" s="27">
        <v>21</v>
      </c>
      <c r="K255" s="7" t="s">
        <v>19</v>
      </c>
      <c r="L255" s="7" t="s">
        <v>20</v>
      </c>
      <c r="M255" s="7"/>
      <c r="N255" s="7"/>
    </row>
    <row r="256" spans="1:14" s="2" customFormat="1" ht="25.5" customHeight="1">
      <c r="A256" s="6" t="s">
        <v>395</v>
      </c>
      <c r="B256" s="7" t="s">
        <v>16</v>
      </c>
      <c r="C256" s="27" t="s">
        <v>520</v>
      </c>
      <c r="D256" s="27" t="s">
        <v>521</v>
      </c>
      <c r="E256" s="27">
        <v>320</v>
      </c>
      <c r="F256" s="27">
        <v>95</v>
      </c>
      <c r="G256" s="31">
        <v>85.9090909090909</v>
      </c>
      <c r="H256" s="14">
        <f t="shared" si="6"/>
        <v>352.72727272727275</v>
      </c>
      <c r="I256" s="14">
        <f t="shared" si="7"/>
        <v>333.0909090909091</v>
      </c>
      <c r="J256" s="27">
        <v>22</v>
      </c>
      <c r="K256" s="7" t="s">
        <v>19</v>
      </c>
      <c r="L256" s="7" t="s">
        <v>20</v>
      </c>
      <c r="M256" s="7"/>
      <c r="N256" s="7"/>
    </row>
    <row r="257" spans="1:14" s="2" customFormat="1" ht="25.5" customHeight="1">
      <c r="A257" s="6" t="s">
        <v>395</v>
      </c>
      <c r="B257" s="7" t="s">
        <v>16</v>
      </c>
      <c r="C257" s="27" t="s">
        <v>522</v>
      </c>
      <c r="D257" s="27" t="s">
        <v>523</v>
      </c>
      <c r="E257" s="27">
        <v>332</v>
      </c>
      <c r="F257" s="27">
        <v>75</v>
      </c>
      <c r="G257" s="31">
        <v>86</v>
      </c>
      <c r="H257" s="14">
        <f t="shared" si="6"/>
        <v>333</v>
      </c>
      <c r="I257" s="14">
        <f t="shared" si="7"/>
        <v>332.4</v>
      </c>
      <c r="J257" s="27">
        <v>23</v>
      </c>
      <c r="K257" s="7" t="s">
        <v>19</v>
      </c>
      <c r="L257" s="7" t="s">
        <v>20</v>
      </c>
      <c r="M257" s="7"/>
      <c r="N257" s="7"/>
    </row>
    <row r="258" spans="1:14" s="2" customFormat="1" ht="25.5" customHeight="1">
      <c r="A258" s="6" t="s">
        <v>395</v>
      </c>
      <c r="B258" s="7" t="s">
        <v>16</v>
      </c>
      <c r="C258" s="27" t="s">
        <v>524</v>
      </c>
      <c r="D258" s="27" t="s">
        <v>525</v>
      </c>
      <c r="E258" s="28">
        <v>322</v>
      </c>
      <c r="F258" s="27">
        <v>75</v>
      </c>
      <c r="G258" s="31">
        <v>88.63636363636364</v>
      </c>
      <c r="H258" s="14">
        <f t="shared" si="6"/>
        <v>340.90909090909093</v>
      </c>
      <c r="I258" s="14">
        <f t="shared" si="7"/>
        <v>329.56363636363636</v>
      </c>
      <c r="J258" s="27">
        <v>24</v>
      </c>
      <c r="K258" s="7" t="s">
        <v>19</v>
      </c>
      <c r="L258" s="7" t="s">
        <v>20</v>
      </c>
      <c r="M258" s="7"/>
      <c r="N258" s="7"/>
    </row>
    <row r="259" spans="1:14" s="2" customFormat="1" ht="25.5" customHeight="1">
      <c r="A259" s="6" t="s">
        <v>395</v>
      </c>
      <c r="B259" s="7" t="s">
        <v>16</v>
      </c>
      <c r="C259" s="27" t="s">
        <v>526</v>
      </c>
      <c r="D259" s="27" t="s">
        <v>527</v>
      </c>
      <c r="E259" s="28">
        <v>324</v>
      </c>
      <c r="F259" s="27">
        <v>85</v>
      </c>
      <c r="G259" s="31">
        <v>83.54545454545455</v>
      </c>
      <c r="H259" s="14">
        <f aca="true" t="shared" si="8" ref="H259:H288">F259+(G259*3)</f>
        <v>335.6363636363636</v>
      </c>
      <c r="I259" s="14">
        <f aca="true" t="shared" si="9" ref="I259:I288">E259*0.6+H259*0.4</f>
        <v>328.6545454545454</v>
      </c>
      <c r="J259" s="27">
        <v>25</v>
      </c>
      <c r="K259" s="7" t="s">
        <v>19</v>
      </c>
      <c r="L259" s="7" t="s">
        <v>20</v>
      </c>
      <c r="M259" s="7"/>
      <c r="N259" s="7"/>
    </row>
    <row r="260" spans="1:14" s="2" customFormat="1" ht="25.5" customHeight="1">
      <c r="A260" s="6" t="s">
        <v>395</v>
      </c>
      <c r="B260" s="7" t="s">
        <v>16</v>
      </c>
      <c r="C260" s="27" t="s">
        <v>532</v>
      </c>
      <c r="D260" s="27" t="s">
        <v>533</v>
      </c>
      <c r="E260" s="27">
        <v>340</v>
      </c>
      <c r="F260" s="27">
        <v>65</v>
      </c>
      <c r="G260" s="13">
        <v>81.97999999999999</v>
      </c>
      <c r="H260" s="14">
        <f t="shared" si="8"/>
        <v>310.93999999999994</v>
      </c>
      <c r="I260" s="14">
        <f t="shared" si="9"/>
        <v>328.376</v>
      </c>
      <c r="J260" s="27">
        <v>26</v>
      </c>
      <c r="K260" s="7" t="s">
        <v>19</v>
      </c>
      <c r="L260" s="7" t="s">
        <v>20</v>
      </c>
      <c r="M260" s="7"/>
      <c r="N260" s="7"/>
    </row>
    <row r="261" spans="1:14" s="2" customFormat="1" ht="25.5" customHeight="1">
      <c r="A261" s="6" t="s">
        <v>395</v>
      </c>
      <c r="B261" s="7" t="s">
        <v>16</v>
      </c>
      <c r="C261" s="27" t="s">
        <v>528</v>
      </c>
      <c r="D261" s="27" t="s">
        <v>529</v>
      </c>
      <c r="E261" s="28">
        <v>322</v>
      </c>
      <c r="F261" s="27">
        <v>80</v>
      </c>
      <c r="G261" s="31">
        <v>85.54545454545455</v>
      </c>
      <c r="H261" s="14">
        <f t="shared" si="8"/>
        <v>336.6363636363636</v>
      </c>
      <c r="I261" s="14">
        <f t="shared" si="9"/>
        <v>327.8545454545455</v>
      </c>
      <c r="J261" s="27">
        <v>27</v>
      </c>
      <c r="K261" s="7" t="s">
        <v>19</v>
      </c>
      <c r="L261" s="7" t="s">
        <v>20</v>
      </c>
      <c r="M261" s="7"/>
      <c r="N261" s="7"/>
    </row>
    <row r="262" spans="1:14" s="2" customFormat="1" ht="25.5" customHeight="1">
      <c r="A262" s="6" t="s">
        <v>395</v>
      </c>
      <c r="B262" s="7" t="s">
        <v>16</v>
      </c>
      <c r="C262" s="27" t="s">
        <v>530</v>
      </c>
      <c r="D262" s="27" t="s">
        <v>531</v>
      </c>
      <c r="E262" s="27">
        <v>315</v>
      </c>
      <c r="F262" s="27">
        <v>66</v>
      </c>
      <c r="G262" s="31">
        <v>91.63636363636364</v>
      </c>
      <c r="H262" s="14">
        <f t="shared" si="8"/>
        <v>340.90909090909093</v>
      </c>
      <c r="I262" s="14">
        <f t="shared" si="9"/>
        <v>325.3636363636364</v>
      </c>
      <c r="J262" s="27">
        <v>28</v>
      </c>
      <c r="K262" s="7" t="s">
        <v>19</v>
      </c>
      <c r="L262" s="7" t="s">
        <v>20</v>
      </c>
      <c r="M262" s="7"/>
      <c r="N262" s="7"/>
    </row>
    <row r="263" spans="1:14" s="2" customFormat="1" ht="25.5" customHeight="1">
      <c r="A263" s="6" t="s">
        <v>395</v>
      </c>
      <c r="B263" s="7" t="s">
        <v>16</v>
      </c>
      <c r="C263" s="27" t="s">
        <v>536</v>
      </c>
      <c r="D263" s="27" t="s">
        <v>537</v>
      </c>
      <c r="E263" s="27">
        <v>311</v>
      </c>
      <c r="F263" s="27">
        <v>85</v>
      </c>
      <c r="G263" s="13">
        <v>87.13</v>
      </c>
      <c r="H263" s="14">
        <f t="shared" si="8"/>
        <v>346.39</v>
      </c>
      <c r="I263" s="14">
        <f t="shared" si="9"/>
        <v>325.156</v>
      </c>
      <c r="J263" s="27">
        <v>29</v>
      </c>
      <c r="K263" s="7" t="s">
        <v>19</v>
      </c>
      <c r="L263" s="7" t="s">
        <v>20</v>
      </c>
      <c r="M263" s="7"/>
      <c r="N263" s="7"/>
    </row>
    <row r="264" spans="1:14" s="2" customFormat="1" ht="25.5" customHeight="1">
      <c r="A264" s="6" t="s">
        <v>395</v>
      </c>
      <c r="B264" s="7" t="s">
        <v>16</v>
      </c>
      <c r="C264" s="27" t="s">
        <v>534</v>
      </c>
      <c r="D264" s="27" t="s">
        <v>535</v>
      </c>
      <c r="E264" s="27">
        <v>303</v>
      </c>
      <c r="F264" s="27">
        <v>90</v>
      </c>
      <c r="G264" s="13">
        <v>89.4</v>
      </c>
      <c r="H264" s="14">
        <f t="shared" si="8"/>
        <v>358.20000000000005</v>
      </c>
      <c r="I264" s="14">
        <f t="shared" si="9"/>
        <v>325.08000000000004</v>
      </c>
      <c r="J264" s="27">
        <v>30</v>
      </c>
      <c r="K264" s="7" t="s">
        <v>19</v>
      </c>
      <c r="L264" s="7" t="s">
        <v>20</v>
      </c>
      <c r="M264" s="7"/>
      <c r="N264" s="7"/>
    </row>
    <row r="265" spans="1:14" s="2" customFormat="1" ht="25.5" customHeight="1">
      <c r="A265" s="6" t="s">
        <v>395</v>
      </c>
      <c r="B265" s="7" t="s">
        <v>16</v>
      </c>
      <c r="C265" s="27" t="s">
        <v>538</v>
      </c>
      <c r="D265" s="27" t="s">
        <v>539</v>
      </c>
      <c r="E265" s="27">
        <v>313</v>
      </c>
      <c r="F265" s="27">
        <v>82</v>
      </c>
      <c r="G265" s="31">
        <v>86.81818181818181</v>
      </c>
      <c r="H265" s="14">
        <f t="shared" si="8"/>
        <v>342.45454545454544</v>
      </c>
      <c r="I265" s="14">
        <f t="shared" si="9"/>
        <v>324.78181818181815</v>
      </c>
      <c r="J265" s="27">
        <v>31</v>
      </c>
      <c r="K265" s="7" t="s">
        <v>19</v>
      </c>
      <c r="L265" s="7" t="s">
        <v>20</v>
      </c>
      <c r="M265" s="7"/>
      <c r="N265" s="7"/>
    </row>
    <row r="266" spans="1:14" s="2" customFormat="1" ht="25.5" customHeight="1">
      <c r="A266" s="6" t="s">
        <v>395</v>
      </c>
      <c r="B266" s="7" t="s">
        <v>16</v>
      </c>
      <c r="C266" s="27" t="s">
        <v>540</v>
      </c>
      <c r="D266" s="27" t="s">
        <v>541</v>
      </c>
      <c r="E266" s="27">
        <v>308</v>
      </c>
      <c r="F266" s="27">
        <v>77</v>
      </c>
      <c r="G266" s="31">
        <v>89.18181818181819</v>
      </c>
      <c r="H266" s="14">
        <f t="shared" si="8"/>
        <v>344.54545454545456</v>
      </c>
      <c r="I266" s="14">
        <f t="shared" si="9"/>
        <v>322.6181818181818</v>
      </c>
      <c r="J266" s="27">
        <v>32</v>
      </c>
      <c r="K266" s="7" t="s">
        <v>19</v>
      </c>
      <c r="L266" s="7" t="s">
        <v>20</v>
      </c>
      <c r="M266" s="7"/>
      <c r="N266" s="7"/>
    </row>
    <row r="267" spans="1:14" s="2" customFormat="1" ht="25.5" customHeight="1">
      <c r="A267" s="6" t="s">
        <v>395</v>
      </c>
      <c r="B267" s="7" t="s">
        <v>16</v>
      </c>
      <c r="C267" s="27" t="s">
        <v>544</v>
      </c>
      <c r="D267" s="27" t="s">
        <v>545</v>
      </c>
      <c r="E267" s="27">
        <v>305</v>
      </c>
      <c r="F267" s="27">
        <v>85</v>
      </c>
      <c r="G267" s="13">
        <v>87.95</v>
      </c>
      <c r="H267" s="14">
        <f t="shared" si="8"/>
        <v>348.85</v>
      </c>
      <c r="I267" s="14">
        <f t="shared" si="9"/>
        <v>322.54</v>
      </c>
      <c r="J267" s="27">
        <v>33</v>
      </c>
      <c r="K267" s="7" t="s">
        <v>19</v>
      </c>
      <c r="L267" s="7" t="s">
        <v>20</v>
      </c>
      <c r="M267" s="7"/>
      <c r="N267" s="7"/>
    </row>
    <row r="268" spans="1:14" s="2" customFormat="1" ht="25.5" customHeight="1">
      <c r="A268" s="6" t="s">
        <v>395</v>
      </c>
      <c r="B268" s="7" t="s">
        <v>16</v>
      </c>
      <c r="C268" s="27" t="s">
        <v>542</v>
      </c>
      <c r="D268" s="27" t="s">
        <v>543</v>
      </c>
      <c r="E268" s="27">
        <v>303</v>
      </c>
      <c r="F268" s="27">
        <v>83</v>
      </c>
      <c r="G268" s="31">
        <v>89.36363636363636</v>
      </c>
      <c r="H268" s="14">
        <f t="shared" si="8"/>
        <v>351.09090909090907</v>
      </c>
      <c r="I268" s="14">
        <f t="shared" si="9"/>
        <v>322.23636363636365</v>
      </c>
      <c r="J268" s="27">
        <v>34</v>
      </c>
      <c r="K268" s="7" t="s">
        <v>19</v>
      </c>
      <c r="L268" s="7" t="s">
        <v>20</v>
      </c>
      <c r="M268" s="7"/>
      <c r="N268" s="7"/>
    </row>
    <row r="269" spans="1:14" s="2" customFormat="1" ht="25.5" customHeight="1">
      <c r="A269" s="6" t="s">
        <v>395</v>
      </c>
      <c r="B269" s="7" t="s">
        <v>16</v>
      </c>
      <c r="C269" s="27" t="s">
        <v>548</v>
      </c>
      <c r="D269" s="27" t="s">
        <v>549</v>
      </c>
      <c r="E269" s="27">
        <v>321</v>
      </c>
      <c r="F269" s="27">
        <v>80</v>
      </c>
      <c r="G269" s="13">
        <v>81.34</v>
      </c>
      <c r="H269" s="14">
        <f t="shared" si="8"/>
        <v>324.02</v>
      </c>
      <c r="I269" s="14">
        <f t="shared" si="9"/>
        <v>322.20799999999997</v>
      </c>
      <c r="J269" s="27">
        <v>35</v>
      </c>
      <c r="K269" s="7" t="s">
        <v>19</v>
      </c>
      <c r="L269" s="7" t="s">
        <v>20</v>
      </c>
      <c r="M269" s="7"/>
      <c r="N269" s="7"/>
    </row>
    <row r="270" spans="1:14" s="2" customFormat="1" ht="25.5" customHeight="1">
      <c r="A270" s="6" t="s">
        <v>395</v>
      </c>
      <c r="B270" s="7" t="s">
        <v>16</v>
      </c>
      <c r="C270" s="27" t="s">
        <v>552</v>
      </c>
      <c r="D270" s="27" t="s">
        <v>553</v>
      </c>
      <c r="E270" s="27">
        <v>316</v>
      </c>
      <c r="F270" s="27">
        <v>85</v>
      </c>
      <c r="G270" s="31">
        <v>80.81818181818181</v>
      </c>
      <c r="H270" s="14">
        <f t="shared" si="8"/>
        <v>327.45454545454544</v>
      </c>
      <c r="I270" s="14">
        <f t="shared" si="9"/>
        <v>320.58181818181816</v>
      </c>
      <c r="J270" s="27">
        <v>36</v>
      </c>
      <c r="K270" s="7" t="s">
        <v>19</v>
      </c>
      <c r="L270" s="7" t="s">
        <v>20</v>
      </c>
      <c r="M270" s="7"/>
      <c r="N270" s="7"/>
    </row>
    <row r="271" spans="1:14" s="2" customFormat="1" ht="25.5" customHeight="1">
      <c r="A271" s="6" t="s">
        <v>395</v>
      </c>
      <c r="B271" s="7" t="s">
        <v>16</v>
      </c>
      <c r="C271" s="27" t="s">
        <v>546</v>
      </c>
      <c r="D271" s="27" t="s">
        <v>547</v>
      </c>
      <c r="E271" s="28">
        <v>299</v>
      </c>
      <c r="F271" s="27">
        <v>78</v>
      </c>
      <c r="G271" s="31">
        <v>91.0909090909091</v>
      </c>
      <c r="H271" s="14">
        <f t="shared" si="8"/>
        <v>351.27272727272725</v>
      </c>
      <c r="I271" s="14">
        <f t="shared" si="9"/>
        <v>319.9090909090909</v>
      </c>
      <c r="J271" s="27">
        <v>37</v>
      </c>
      <c r="K271" s="7" t="s">
        <v>19</v>
      </c>
      <c r="L271" s="7" t="s">
        <v>20</v>
      </c>
      <c r="M271" s="7"/>
      <c r="N271" s="7"/>
    </row>
    <row r="272" spans="1:14" s="2" customFormat="1" ht="25.5" customHeight="1">
      <c r="A272" s="6" t="s">
        <v>395</v>
      </c>
      <c r="B272" s="7" t="s">
        <v>16</v>
      </c>
      <c r="C272" s="27" t="s">
        <v>554</v>
      </c>
      <c r="D272" s="27" t="s">
        <v>555</v>
      </c>
      <c r="E272" s="27">
        <v>318</v>
      </c>
      <c r="F272" s="27">
        <v>73</v>
      </c>
      <c r="G272" s="31">
        <v>82.9090909090909</v>
      </c>
      <c r="H272" s="14">
        <f t="shared" si="8"/>
        <v>321.72727272727275</v>
      </c>
      <c r="I272" s="14">
        <f t="shared" si="9"/>
        <v>319.4909090909091</v>
      </c>
      <c r="J272" s="27">
        <v>38</v>
      </c>
      <c r="K272" s="7" t="s">
        <v>19</v>
      </c>
      <c r="L272" s="7" t="s">
        <v>20</v>
      </c>
      <c r="M272" s="7"/>
      <c r="N272" s="7"/>
    </row>
    <row r="273" spans="1:14" s="2" customFormat="1" ht="25.5" customHeight="1">
      <c r="A273" s="6" t="s">
        <v>395</v>
      </c>
      <c r="B273" s="7" t="s">
        <v>16</v>
      </c>
      <c r="C273" s="27" t="s">
        <v>550</v>
      </c>
      <c r="D273" s="27" t="s">
        <v>551</v>
      </c>
      <c r="E273" s="27">
        <v>309</v>
      </c>
      <c r="F273" s="27">
        <v>65</v>
      </c>
      <c r="G273" s="13">
        <v>89.4</v>
      </c>
      <c r="H273" s="14">
        <f t="shared" si="8"/>
        <v>333.20000000000005</v>
      </c>
      <c r="I273" s="14">
        <f t="shared" si="9"/>
        <v>318.68000000000006</v>
      </c>
      <c r="J273" s="27">
        <v>39</v>
      </c>
      <c r="K273" s="7" t="s">
        <v>19</v>
      </c>
      <c r="L273" s="7" t="s">
        <v>20</v>
      </c>
      <c r="M273" s="7"/>
      <c r="N273" s="7"/>
    </row>
    <row r="274" spans="1:14" s="2" customFormat="1" ht="25.5" customHeight="1">
      <c r="A274" s="6" t="s">
        <v>395</v>
      </c>
      <c r="B274" s="7" t="s">
        <v>16</v>
      </c>
      <c r="C274" s="27" t="s">
        <v>558</v>
      </c>
      <c r="D274" s="27" t="s">
        <v>559</v>
      </c>
      <c r="E274" s="27">
        <v>308</v>
      </c>
      <c r="F274" s="27">
        <v>78</v>
      </c>
      <c r="G274" s="13">
        <v>84.01</v>
      </c>
      <c r="H274" s="14">
        <f t="shared" si="8"/>
        <v>330.03000000000003</v>
      </c>
      <c r="I274" s="14">
        <f t="shared" si="9"/>
        <v>316.812</v>
      </c>
      <c r="J274" s="27">
        <v>40</v>
      </c>
      <c r="K274" s="7" t="s">
        <v>19</v>
      </c>
      <c r="L274" s="7" t="s">
        <v>20</v>
      </c>
      <c r="M274" s="7"/>
      <c r="N274" s="7"/>
    </row>
    <row r="275" spans="1:14" s="2" customFormat="1" ht="25.5" customHeight="1">
      <c r="A275" s="6" t="s">
        <v>395</v>
      </c>
      <c r="B275" s="7" t="s">
        <v>16</v>
      </c>
      <c r="C275" s="27" t="s">
        <v>560</v>
      </c>
      <c r="D275" s="27" t="s">
        <v>561</v>
      </c>
      <c r="E275" s="27">
        <v>304</v>
      </c>
      <c r="F275" s="27">
        <v>85</v>
      </c>
      <c r="G275" s="31">
        <v>83.63636363636364</v>
      </c>
      <c r="H275" s="14">
        <f t="shared" si="8"/>
        <v>335.90909090909093</v>
      </c>
      <c r="I275" s="14">
        <f t="shared" si="9"/>
        <v>316.76363636363635</v>
      </c>
      <c r="J275" s="27">
        <v>41</v>
      </c>
      <c r="K275" s="7" t="s">
        <v>19</v>
      </c>
      <c r="L275" s="7" t="s">
        <v>20</v>
      </c>
      <c r="M275" s="7"/>
      <c r="N275" s="7"/>
    </row>
    <row r="276" spans="1:14" s="2" customFormat="1" ht="25.5" customHeight="1">
      <c r="A276" s="6" t="s">
        <v>395</v>
      </c>
      <c r="B276" s="7" t="s">
        <v>16</v>
      </c>
      <c r="C276" s="27" t="s">
        <v>556</v>
      </c>
      <c r="D276" s="27" t="s">
        <v>557</v>
      </c>
      <c r="E276" s="27">
        <v>306</v>
      </c>
      <c r="F276" s="27">
        <v>70</v>
      </c>
      <c r="G276" s="13">
        <v>87.02000000000001</v>
      </c>
      <c r="H276" s="14">
        <f t="shared" si="8"/>
        <v>331.06000000000006</v>
      </c>
      <c r="I276" s="14">
        <f t="shared" si="9"/>
        <v>316.024</v>
      </c>
      <c r="J276" s="27">
        <v>42</v>
      </c>
      <c r="K276" s="7" t="s">
        <v>19</v>
      </c>
      <c r="L276" s="7" t="s">
        <v>20</v>
      </c>
      <c r="M276" s="7"/>
      <c r="N276" s="7"/>
    </row>
    <row r="277" spans="1:14" s="2" customFormat="1" ht="25.5" customHeight="1">
      <c r="A277" s="6" t="s">
        <v>395</v>
      </c>
      <c r="B277" s="7" t="s">
        <v>16</v>
      </c>
      <c r="C277" s="27" t="s">
        <v>564</v>
      </c>
      <c r="D277" s="27" t="s">
        <v>565</v>
      </c>
      <c r="E277" s="28">
        <v>308</v>
      </c>
      <c r="F277" s="27">
        <v>80</v>
      </c>
      <c r="G277" s="31">
        <v>80.18181818181819</v>
      </c>
      <c r="H277" s="14">
        <f t="shared" si="8"/>
        <v>320.54545454545456</v>
      </c>
      <c r="I277" s="14">
        <f t="shared" si="9"/>
        <v>313.0181818181818</v>
      </c>
      <c r="J277" s="27">
        <v>43</v>
      </c>
      <c r="K277" s="7" t="s">
        <v>19</v>
      </c>
      <c r="L277" s="7" t="s">
        <v>20</v>
      </c>
      <c r="M277" s="7"/>
      <c r="N277" s="7"/>
    </row>
    <row r="278" spans="1:14" s="2" customFormat="1" ht="25.5" customHeight="1">
      <c r="A278" s="6" t="s">
        <v>395</v>
      </c>
      <c r="B278" s="7" t="s">
        <v>16</v>
      </c>
      <c r="C278" s="27" t="s">
        <v>562</v>
      </c>
      <c r="D278" s="27" t="s">
        <v>563</v>
      </c>
      <c r="E278" s="27">
        <v>301</v>
      </c>
      <c r="F278" s="27">
        <v>80</v>
      </c>
      <c r="G278" s="31">
        <v>83.36363636363636</v>
      </c>
      <c r="H278" s="14">
        <f t="shared" si="8"/>
        <v>330.09090909090907</v>
      </c>
      <c r="I278" s="14">
        <f t="shared" si="9"/>
        <v>312.6363636363636</v>
      </c>
      <c r="J278" s="27">
        <v>44</v>
      </c>
      <c r="K278" s="7" t="s">
        <v>19</v>
      </c>
      <c r="L278" s="7" t="s">
        <v>20</v>
      </c>
      <c r="M278" s="7"/>
      <c r="N278" s="7"/>
    </row>
    <row r="279" spans="1:242" s="2" customFormat="1" ht="25.5" customHeight="1">
      <c r="A279" s="6" t="s">
        <v>395</v>
      </c>
      <c r="B279" s="7" t="s">
        <v>16</v>
      </c>
      <c r="C279" s="27" t="s">
        <v>568</v>
      </c>
      <c r="D279" s="27" t="s">
        <v>569</v>
      </c>
      <c r="E279" s="28">
        <v>299</v>
      </c>
      <c r="F279" s="27">
        <v>70</v>
      </c>
      <c r="G279" s="31">
        <v>84.72727272727273</v>
      </c>
      <c r="H279" s="14">
        <f t="shared" si="8"/>
        <v>324.1818181818182</v>
      </c>
      <c r="I279" s="14">
        <f t="shared" si="9"/>
        <v>309.0727272727273</v>
      </c>
      <c r="J279" s="27">
        <v>45</v>
      </c>
      <c r="K279" s="7" t="s">
        <v>19</v>
      </c>
      <c r="L279" s="7" t="s">
        <v>20</v>
      </c>
      <c r="M279" s="7"/>
      <c r="N279" s="10"/>
      <c r="HO279" s="4"/>
      <c r="HP279" s="4"/>
      <c r="HQ279" s="4"/>
      <c r="HR279" s="4"/>
      <c r="HS279" s="4"/>
      <c r="HT279" s="4"/>
      <c r="HU279" s="4"/>
      <c r="HV279" s="4"/>
      <c r="HW279" s="4"/>
      <c r="HX279" s="4"/>
      <c r="HY279" s="4"/>
      <c r="HZ279" s="4"/>
      <c r="IA279" s="4"/>
      <c r="IB279" s="4"/>
      <c r="IC279" s="4"/>
      <c r="ID279" s="4"/>
      <c r="IE279" s="4"/>
      <c r="IF279" s="4"/>
      <c r="IG279" s="4"/>
      <c r="IH279" s="4"/>
    </row>
    <row r="280" spans="1:14" s="2" customFormat="1" ht="25.5" customHeight="1">
      <c r="A280" s="6" t="s">
        <v>395</v>
      </c>
      <c r="B280" s="7" t="s">
        <v>16</v>
      </c>
      <c r="C280" s="27" t="s">
        <v>566</v>
      </c>
      <c r="D280" s="27" t="s">
        <v>567</v>
      </c>
      <c r="E280" s="27">
        <v>288</v>
      </c>
      <c r="F280" s="27">
        <v>78</v>
      </c>
      <c r="G280" s="13">
        <v>86.88</v>
      </c>
      <c r="H280" s="14">
        <f t="shared" si="8"/>
        <v>338.64</v>
      </c>
      <c r="I280" s="14">
        <f t="shared" si="9"/>
        <v>308.256</v>
      </c>
      <c r="J280" s="27">
        <v>46</v>
      </c>
      <c r="K280" s="7" t="s">
        <v>19</v>
      </c>
      <c r="L280" s="7"/>
      <c r="M280" s="7"/>
      <c r="N280" s="7" t="s">
        <v>115</v>
      </c>
    </row>
    <row r="281" spans="1:14" s="2" customFormat="1" ht="25.5" customHeight="1">
      <c r="A281" s="6" t="s">
        <v>395</v>
      </c>
      <c r="B281" s="7" t="s">
        <v>16</v>
      </c>
      <c r="C281" s="27" t="s">
        <v>570</v>
      </c>
      <c r="D281" s="27" t="s">
        <v>571</v>
      </c>
      <c r="E281" s="27">
        <v>297</v>
      </c>
      <c r="F281" s="27">
        <v>90</v>
      </c>
      <c r="G281" s="13">
        <v>76.7</v>
      </c>
      <c r="H281" s="14">
        <f t="shared" si="8"/>
        <v>320.1</v>
      </c>
      <c r="I281" s="14">
        <f t="shared" si="9"/>
        <v>306.24</v>
      </c>
      <c r="J281" s="27">
        <v>47</v>
      </c>
      <c r="K281" s="7" t="s">
        <v>19</v>
      </c>
      <c r="L281" s="7" t="s">
        <v>20</v>
      </c>
      <c r="M281" s="7"/>
      <c r="N281" s="7"/>
    </row>
    <row r="282" spans="1:242" s="2" customFormat="1" ht="25.5" customHeight="1">
      <c r="A282" s="6" t="s">
        <v>395</v>
      </c>
      <c r="B282" s="7" t="s">
        <v>16</v>
      </c>
      <c r="C282" s="27" t="s">
        <v>572</v>
      </c>
      <c r="D282" s="27" t="s">
        <v>573</v>
      </c>
      <c r="E282" s="27">
        <v>279</v>
      </c>
      <c r="F282" s="27">
        <v>80</v>
      </c>
      <c r="G282" s="31">
        <v>84.54545454545455</v>
      </c>
      <c r="H282" s="14">
        <f t="shared" si="8"/>
        <v>333.6363636363636</v>
      </c>
      <c r="I282" s="14">
        <f t="shared" si="9"/>
        <v>300.8545454545455</v>
      </c>
      <c r="J282" s="27">
        <v>48</v>
      </c>
      <c r="K282" s="7" t="s">
        <v>19</v>
      </c>
      <c r="L282" s="7"/>
      <c r="M282" s="7"/>
      <c r="N282" s="7" t="s">
        <v>115</v>
      </c>
      <c r="HO282" s="4"/>
      <c r="HP282" s="4"/>
      <c r="HQ282" s="4"/>
      <c r="HR282" s="4"/>
      <c r="HS282" s="4"/>
      <c r="HT282" s="4"/>
      <c r="HU282" s="4"/>
      <c r="HV282" s="4"/>
      <c r="HW282" s="4"/>
      <c r="HX282" s="4"/>
      <c r="HY282" s="4"/>
      <c r="HZ282" s="4"/>
      <c r="IA282" s="4"/>
      <c r="IB282" s="4"/>
      <c r="IC282" s="4"/>
      <c r="ID282" s="4"/>
      <c r="IE282" s="4"/>
      <c r="IF282" s="4"/>
      <c r="IG282" s="4"/>
      <c r="IH282" s="4"/>
    </row>
    <row r="283" spans="1:14" s="2" customFormat="1" ht="25.5" customHeight="1">
      <c r="A283" s="6" t="s">
        <v>395</v>
      </c>
      <c r="B283" s="7" t="s">
        <v>16</v>
      </c>
      <c r="C283" s="27" t="s">
        <v>574</v>
      </c>
      <c r="D283" s="27" t="s">
        <v>575</v>
      </c>
      <c r="E283" s="27">
        <v>275</v>
      </c>
      <c r="F283" s="27">
        <v>65</v>
      </c>
      <c r="G283" s="13">
        <v>87.05</v>
      </c>
      <c r="H283" s="14">
        <f t="shared" si="8"/>
        <v>326.15</v>
      </c>
      <c r="I283" s="14">
        <f t="shared" si="9"/>
        <v>295.46000000000004</v>
      </c>
      <c r="J283" s="27">
        <v>49</v>
      </c>
      <c r="K283" s="7" t="s">
        <v>19</v>
      </c>
      <c r="L283" s="7" t="s">
        <v>20</v>
      </c>
      <c r="M283" s="7"/>
      <c r="N283" s="7"/>
    </row>
    <row r="284" spans="1:14" s="2" customFormat="1" ht="25.5" customHeight="1">
      <c r="A284" s="6" t="s">
        <v>395</v>
      </c>
      <c r="B284" s="7" t="s">
        <v>16</v>
      </c>
      <c r="C284" s="27" t="s">
        <v>578</v>
      </c>
      <c r="D284" s="27" t="s">
        <v>579</v>
      </c>
      <c r="E284" s="27">
        <v>265</v>
      </c>
      <c r="F284" s="27">
        <v>78</v>
      </c>
      <c r="G284" s="13">
        <v>83.2</v>
      </c>
      <c r="H284" s="14">
        <f t="shared" si="8"/>
        <v>327.6</v>
      </c>
      <c r="I284" s="14">
        <f t="shared" si="9"/>
        <v>290.04</v>
      </c>
      <c r="J284" s="27">
        <v>50</v>
      </c>
      <c r="K284" s="7" t="s">
        <v>19</v>
      </c>
      <c r="L284" s="7" t="s">
        <v>20</v>
      </c>
      <c r="M284" s="7"/>
      <c r="N284" s="7"/>
    </row>
    <row r="285" spans="1:14" s="2" customFormat="1" ht="25.5" customHeight="1">
      <c r="A285" s="6" t="s">
        <v>395</v>
      </c>
      <c r="B285" s="7" t="s">
        <v>16</v>
      </c>
      <c r="C285" s="27" t="s">
        <v>576</v>
      </c>
      <c r="D285" s="27" t="s">
        <v>577</v>
      </c>
      <c r="E285" s="27">
        <v>260</v>
      </c>
      <c r="F285" s="27">
        <v>65</v>
      </c>
      <c r="G285" s="13">
        <v>89.43</v>
      </c>
      <c r="H285" s="14">
        <f t="shared" si="8"/>
        <v>333.29</v>
      </c>
      <c r="I285" s="14">
        <f t="shared" si="9"/>
        <v>289.31600000000003</v>
      </c>
      <c r="J285" s="27">
        <v>51</v>
      </c>
      <c r="K285" s="7" t="s">
        <v>19</v>
      </c>
      <c r="L285" s="7" t="s">
        <v>20</v>
      </c>
      <c r="M285" s="7"/>
      <c r="N285" s="7"/>
    </row>
    <row r="286" spans="1:14" s="2" customFormat="1" ht="25.5" customHeight="1">
      <c r="A286" s="6" t="s">
        <v>395</v>
      </c>
      <c r="B286" s="7" t="s">
        <v>16</v>
      </c>
      <c r="C286" s="27" t="s">
        <v>582</v>
      </c>
      <c r="D286" s="27" t="s">
        <v>583</v>
      </c>
      <c r="E286" s="28">
        <v>271</v>
      </c>
      <c r="F286" s="27">
        <v>75</v>
      </c>
      <c r="G286" s="31">
        <v>80.0909090909091</v>
      </c>
      <c r="H286" s="14">
        <f t="shared" si="8"/>
        <v>315.27272727272725</v>
      </c>
      <c r="I286" s="14">
        <f t="shared" si="9"/>
        <v>288.7090909090909</v>
      </c>
      <c r="J286" s="27">
        <v>52</v>
      </c>
      <c r="K286" s="7" t="s">
        <v>19</v>
      </c>
      <c r="L286" s="7" t="s">
        <v>20</v>
      </c>
      <c r="M286" s="7"/>
      <c r="N286" s="7"/>
    </row>
    <row r="287" spans="1:14" s="2" customFormat="1" ht="25.5" customHeight="1">
      <c r="A287" s="6" t="s">
        <v>395</v>
      </c>
      <c r="B287" s="7" t="s">
        <v>16</v>
      </c>
      <c r="C287" s="27" t="s">
        <v>584</v>
      </c>
      <c r="D287" s="27" t="s">
        <v>585</v>
      </c>
      <c r="E287" s="27">
        <v>271</v>
      </c>
      <c r="F287" s="27">
        <v>75</v>
      </c>
      <c r="G287" s="13">
        <v>79.72</v>
      </c>
      <c r="H287" s="14">
        <f t="shared" si="8"/>
        <v>314.15999999999997</v>
      </c>
      <c r="I287" s="14">
        <f t="shared" si="9"/>
        <v>288.264</v>
      </c>
      <c r="J287" s="27">
        <v>53</v>
      </c>
      <c r="K287" s="7" t="s">
        <v>19</v>
      </c>
      <c r="L287" s="7" t="s">
        <v>20</v>
      </c>
      <c r="M287" s="7"/>
      <c r="N287" s="7"/>
    </row>
    <row r="288" spans="1:242" s="2" customFormat="1" ht="25.5" customHeight="1">
      <c r="A288" s="6" t="s">
        <v>395</v>
      </c>
      <c r="B288" s="7" t="s">
        <v>16</v>
      </c>
      <c r="C288" s="27" t="s">
        <v>580</v>
      </c>
      <c r="D288" s="27" t="s">
        <v>581</v>
      </c>
      <c r="E288" s="27">
        <v>263</v>
      </c>
      <c r="F288" s="27">
        <v>75</v>
      </c>
      <c r="G288" s="13">
        <v>83.42</v>
      </c>
      <c r="H288" s="14">
        <f t="shared" si="8"/>
        <v>325.26</v>
      </c>
      <c r="I288" s="14">
        <f t="shared" si="9"/>
        <v>287.904</v>
      </c>
      <c r="J288" s="27">
        <v>54</v>
      </c>
      <c r="K288" s="7" t="s">
        <v>19</v>
      </c>
      <c r="L288" s="7" t="s">
        <v>20</v>
      </c>
      <c r="M288" s="7"/>
      <c r="N288" s="7"/>
      <c r="HO288" s="4"/>
      <c r="HP288" s="4"/>
      <c r="HQ288" s="4"/>
      <c r="HR288" s="4"/>
      <c r="HS288" s="4"/>
      <c r="HT288" s="4"/>
      <c r="HU288" s="4"/>
      <c r="HV288" s="4"/>
      <c r="HW288" s="4"/>
      <c r="HX288" s="4"/>
      <c r="HY288" s="4"/>
      <c r="HZ288" s="4"/>
      <c r="IA288" s="4"/>
      <c r="IB288" s="4"/>
      <c r="IC288" s="4"/>
      <c r="ID288" s="4"/>
      <c r="IE288" s="4"/>
      <c r="IF288" s="4"/>
      <c r="IG288" s="4"/>
      <c r="IH288" s="4"/>
    </row>
    <row r="289" spans="1:14" s="1" customFormat="1" ht="212.25" customHeight="1">
      <c r="A289" s="32" t="s">
        <v>586</v>
      </c>
      <c r="B289" s="32"/>
      <c r="C289" s="32"/>
      <c r="D289" s="32"/>
      <c r="E289" s="32"/>
      <c r="F289" s="32"/>
      <c r="G289" s="33"/>
      <c r="H289" s="33"/>
      <c r="I289" s="33"/>
      <c r="J289" s="32"/>
      <c r="K289" s="32"/>
      <c r="L289" s="32"/>
      <c r="M289" s="32"/>
      <c r="N289" s="32"/>
    </row>
  </sheetData>
  <sheetProtection/>
  <mergeCells count="13">
    <mergeCell ref="F1:H1"/>
    <mergeCell ref="A289:N289"/>
    <mergeCell ref="A1:A2"/>
    <mergeCell ref="B1:B2"/>
    <mergeCell ref="C1:C2"/>
    <mergeCell ref="D1:D2"/>
    <mergeCell ref="E1:E2"/>
    <mergeCell ref="I1:I2"/>
    <mergeCell ref="J1:J2"/>
    <mergeCell ref="K1:K2"/>
    <mergeCell ref="L1:L2"/>
    <mergeCell ref="M1:M2"/>
    <mergeCell ref="N1:N2"/>
  </mergeCells>
  <conditionalFormatting sqref="E223">
    <cfRule type="cellIs" priority="4" dxfId="0" operator="lessThan" stopIfTrue="1">
      <formula>253</formula>
    </cfRule>
  </conditionalFormatting>
  <conditionalFormatting sqref="E224">
    <cfRule type="cellIs" priority="3" dxfId="0" operator="lessThan" stopIfTrue="1">
      <formula>253</formula>
    </cfRule>
  </conditionalFormatting>
  <conditionalFormatting sqref="E225">
    <cfRule type="cellIs" priority="2" dxfId="0" operator="lessThan" stopIfTrue="1">
      <formula>253</formula>
    </cfRule>
  </conditionalFormatting>
  <conditionalFormatting sqref="E227">
    <cfRule type="cellIs" priority="1" dxfId="0" operator="lessThan" stopIfTrue="1">
      <formula>253</formula>
    </cfRule>
  </conditionalFormatting>
  <conditionalFormatting sqref="E220:E222">
    <cfRule type="cellIs" priority="5" dxfId="0" operator="lessThan" stopIfTrue="1">
      <formula>253</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J292"/>
  <sheetViews>
    <sheetView zoomScaleSheetLayoutView="100" workbookViewId="0" topLeftCell="A1">
      <selection activeCell="Q33" sqref="Q33"/>
    </sheetView>
  </sheetViews>
  <sheetFormatPr defaultColWidth="9.00390625" defaultRowHeight="14.25"/>
  <cols>
    <col min="1" max="1" width="20.125" style="2" customWidth="1"/>
    <col min="2" max="3" width="6.375" style="2" customWidth="1"/>
    <col min="4" max="4" width="17.75390625" style="2" customWidth="1"/>
    <col min="5" max="6" width="7.75390625" style="2" customWidth="1"/>
    <col min="7" max="7" width="4.625" style="2" customWidth="1"/>
    <col min="8" max="8" width="5.25390625" style="2" customWidth="1"/>
    <col min="9" max="9" width="6.75390625" style="3" customWidth="1"/>
    <col min="10" max="10" width="7.00390625" style="3" customWidth="1"/>
    <col min="11" max="11" width="6.75390625" style="3" customWidth="1"/>
    <col min="12" max="13" width="4.625" style="2" customWidth="1"/>
    <col min="14" max="14" width="6.625" style="2" customWidth="1"/>
    <col min="15" max="15" width="11.625" style="2" customWidth="1"/>
    <col min="16" max="16" width="12.875" style="2" customWidth="1"/>
    <col min="17" max="224" width="9.00390625" style="2" customWidth="1"/>
    <col min="225" max="248" width="9.00390625" style="4" customWidth="1"/>
    <col min="249" max="255" width="9.00390625" style="5" customWidth="1"/>
  </cols>
  <sheetData>
    <row r="1" spans="1:16" s="1" customFormat="1" ht="25.5" customHeight="1">
      <c r="A1" s="6" t="s">
        <v>0</v>
      </c>
      <c r="B1" s="6" t="s">
        <v>1</v>
      </c>
      <c r="C1" s="6"/>
      <c r="D1" s="6" t="s">
        <v>2</v>
      </c>
      <c r="E1" s="6" t="s">
        <v>3</v>
      </c>
      <c r="F1" s="6"/>
      <c r="G1" s="6" t="s">
        <v>4</v>
      </c>
      <c r="H1" s="6" t="s">
        <v>5</v>
      </c>
      <c r="I1" s="13"/>
      <c r="J1" s="13"/>
      <c r="K1" s="13" t="s">
        <v>6</v>
      </c>
      <c r="L1" s="6" t="s">
        <v>7</v>
      </c>
      <c r="M1" s="6"/>
      <c r="N1" s="6" t="s">
        <v>8</v>
      </c>
      <c r="O1" s="6" t="s">
        <v>10</v>
      </c>
      <c r="P1" s="6" t="s">
        <v>11</v>
      </c>
    </row>
    <row r="2" spans="1:16" s="1" customFormat="1" ht="52.5" customHeight="1">
      <c r="A2" s="6"/>
      <c r="B2" s="6"/>
      <c r="C2" s="6"/>
      <c r="D2" s="6"/>
      <c r="E2" s="6"/>
      <c r="F2" s="6"/>
      <c r="G2" s="6"/>
      <c r="H2" s="6" t="s">
        <v>12</v>
      </c>
      <c r="I2" s="13" t="s">
        <v>13</v>
      </c>
      <c r="J2" s="13" t="s">
        <v>14</v>
      </c>
      <c r="K2" s="13"/>
      <c r="L2" s="6"/>
      <c r="M2" s="6"/>
      <c r="N2" s="6"/>
      <c r="O2" s="6"/>
      <c r="P2" s="6"/>
    </row>
    <row r="3" spans="1:16" s="2" customFormat="1" ht="25.5" customHeight="1">
      <c r="A3" s="7" t="s">
        <v>15</v>
      </c>
      <c r="B3" s="7" t="s">
        <v>16</v>
      </c>
      <c r="C3" s="7"/>
      <c r="D3" s="7" t="s">
        <v>17</v>
      </c>
      <c r="E3" s="7" t="s">
        <v>18</v>
      </c>
      <c r="F3" s="7"/>
      <c r="G3" s="7">
        <v>383</v>
      </c>
      <c r="H3" s="7">
        <v>70</v>
      </c>
      <c r="I3" s="14">
        <v>92.7</v>
      </c>
      <c r="J3" s="14">
        <f aca="true" t="shared" si="0" ref="J3:J66">H3+(I3*4)</f>
        <v>440.8</v>
      </c>
      <c r="K3" s="14">
        <f aca="true" t="shared" si="1" ref="K3:K66">G3*0.6+J3*0.4</f>
        <v>406.12</v>
      </c>
      <c r="L3" s="7">
        <v>1</v>
      </c>
      <c r="M3" s="7"/>
      <c r="N3" s="7" t="s">
        <v>19</v>
      </c>
      <c r="O3" s="7"/>
      <c r="P3" s="7"/>
    </row>
    <row r="4" spans="1:16" s="2" customFormat="1" ht="25.5" customHeight="1">
      <c r="A4" s="7" t="s">
        <v>15</v>
      </c>
      <c r="B4" s="7" t="s">
        <v>16</v>
      </c>
      <c r="C4" s="7"/>
      <c r="D4" s="7" t="s">
        <v>21</v>
      </c>
      <c r="E4" s="7" t="s">
        <v>22</v>
      </c>
      <c r="F4" s="7"/>
      <c r="G4" s="7">
        <v>335</v>
      </c>
      <c r="H4" s="7">
        <v>90</v>
      </c>
      <c r="I4" s="14">
        <v>91.5</v>
      </c>
      <c r="J4" s="14">
        <f t="shared" si="0"/>
        <v>456</v>
      </c>
      <c r="K4" s="14">
        <f t="shared" si="1"/>
        <v>383.4</v>
      </c>
      <c r="L4" s="7">
        <v>2</v>
      </c>
      <c r="M4" s="7"/>
      <c r="N4" s="7" t="s">
        <v>19</v>
      </c>
      <c r="O4" s="7"/>
      <c r="P4" s="7"/>
    </row>
    <row r="5" spans="1:16" s="2" customFormat="1" ht="25.5" customHeight="1">
      <c r="A5" s="7" t="s">
        <v>15</v>
      </c>
      <c r="B5" s="7" t="s">
        <v>16</v>
      </c>
      <c r="C5" s="7"/>
      <c r="D5" s="7" t="s">
        <v>23</v>
      </c>
      <c r="E5" s="8" t="s">
        <v>24</v>
      </c>
      <c r="F5" s="8"/>
      <c r="G5" s="7">
        <v>333</v>
      </c>
      <c r="H5" s="7">
        <v>65</v>
      </c>
      <c r="I5" s="14">
        <v>88</v>
      </c>
      <c r="J5" s="14">
        <f t="shared" si="0"/>
        <v>417</v>
      </c>
      <c r="K5" s="14">
        <f t="shared" si="1"/>
        <v>366.6</v>
      </c>
      <c r="L5" s="7">
        <v>3</v>
      </c>
      <c r="M5" s="7"/>
      <c r="N5" s="7" t="s">
        <v>19</v>
      </c>
      <c r="O5" s="7"/>
      <c r="P5" s="7"/>
    </row>
    <row r="6" spans="1:16" s="2" customFormat="1" ht="25.5" customHeight="1">
      <c r="A6" s="7" t="s">
        <v>15</v>
      </c>
      <c r="B6" s="7" t="s">
        <v>16</v>
      </c>
      <c r="C6" s="7"/>
      <c r="D6" s="7" t="s">
        <v>25</v>
      </c>
      <c r="E6" s="7" t="s">
        <v>26</v>
      </c>
      <c r="F6" s="7"/>
      <c r="G6" s="7">
        <v>301</v>
      </c>
      <c r="H6" s="7">
        <v>73</v>
      </c>
      <c r="I6" s="14">
        <v>89.2</v>
      </c>
      <c r="J6" s="14">
        <f t="shared" si="0"/>
        <v>429.8</v>
      </c>
      <c r="K6" s="14">
        <f t="shared" si="1"/>
        <v>352.52</v>
      </c>
      <c r="L6" s="7">
        <v>4</v>
      </c>
      <c r="M6" s="7"/>
      <c r="N6" s="7" t="s">
        <v>19</v>
      </c>
      <c r="O6" s="7"/>
      <c r="P6" s="7"/>
    </row>
    <row r="7" spans="1:16" s="2" customFormat="1" ht="25.5" customHeight="1">
      <c r="A7" s="7" t="s">
        <v>27</v>
      </c>
      <c r="B7" s="7" t="s">
        <v>16</v>
      </c>
      <c r="C7" s="7"/>
      <c r="D7" s="6" t="s">
        <v>28</v>
      </c>
      <c r="E7" s="6" t="s">
        <v>29</v>
      </c>
      <c r="F7" s="6"/>
      <c r="G7" s="6">
        <v>379</v>
      </c>
      <c r="H7" s="6">
        <v>60</v>
      </c>
      <c r="I7" s="13">
        <v>89.14821428571429</v>
      </c>
      <c r="J7" s="13">
        <f t="shared" si="0"/>
        <v>416.59285714285716</v>
      </c>
      <c r="K7" s="13">
        <f t="shared" si="1"/>
        <v>394.03714285714284</v>
      </c>
      <c r="L7" s="6">
        <v>1</v>
      </c>
      <c r="M7" s="6"/>
      <c r="N7" s="7" t="s">
        <v>19</v>
      </c>
      <c r="O7" s="7"/>
      <c r="P7" s="7"/>
    </row>
    <row r="8" spans="1:16" s="2" customFormat="1" ht="25.5" customHeight="1">
      <c r="A8" s="7" t="s">
        <v>27</v>
      </c>
      <c r="B8" s="7" t="s">
        <v>16</v>
      </c>
      <c r="C8" s="7"/>
      <c r="D8" s="6" t="s">
        <v>30</v>
      </c>
      <c r="E8" s="6" t="s">
        <v>31</v>
      </c>
      <c r="F8" s="6"/>
      <c r="G8" s="6">
        <v>321</v>
      </c>
      <c r="H8" s="6">
        <v>85</v>
      </c>
      <c r="I8" s="13">
        <v>92.62857142857143</v>
      </c>
      <c r="J8" s="13">
        <f t="shared" si="0"/>
        <v>455.51428571428573</v>
      </c>
      <c r="K8" s="13">
        <f t="shared" si="1"/>
        <v>374.8057142857143</v>
      </c>
      <c r="L8" s="6">
        <v>2</v>
      </c>
      <c r="M8" s="6"/>
      <c r="N8" s="7" t="s">
        <v>19</v>
      </c>
      <c r="O8" s="7"/>
      <c r="P8" s="7"/>
    </row>
    <row r="9" spans="1:16" s="2" customFormat="1" ht="25.5" customHeight="1">
      <c r="A9" s="7" t="s">
        <v>27</v>
      </c>
      <c r="B9" s="7" t="s">
        <v>16</v>
      </c>
      <c r="C9" s="7"/>
      <c r="D9" s="6" t="s">
        <v>32</v>
      </c>
      <c r="E9" s="6" t="s">
        <v>33</v>
      </c>
      <c r="F9" s="6"/>
      <c r="G9" s="6">
        <v>324</v>
      </c>
      <c r="H9" s="6">
        <v>77</v>
      </c>
      <c r="I9" s="13">
        <v>84.56071428571428</v>
      </c>
      <c r="J9" s="13">
        <f t="shared" si="0"/>
        <v>415.24285714285713</v>
      </c>
      <c r="K9" s="13">
        <f t="shared" si="1"/>
        <v>360.4971428571429</v>
      </c>
      <c r="L9" s="6">
        <v>3</v>
      </c>
      <c r="M9" s="6"/>
      <c r="N9" s="7" t="s">
        <v>19</v>
      </c>
      <c r="O9" s="7"/>
      <c r="P9" s="7"/>
    </row>
    <row r="10" spans="1:16" s="2" customFormat="1" ht="25.5" customHeight="1">
      <c r="A10" s="7" t="s">
        <v>27</v>
      </c>
      <c r="B10" s="7" t="s">
        <v>16</v>
      </c>
      <c r="C10" s="7"/>
      <c r="D10" s="6" t="s">
        <v>34</v>
      </c>
      <c r="E10" s="6" t="s">
        <v>35</v>
      </c>
      <c r="F10" s="6"/>
      <c r="G10" s="6">
        <v>324</v>
      </c>
      <c r="H10" s="6">
        <v>72</v>
      </c>
      <c r="I10" s="13">
        <v>85.38392857142857</v>
      </c>
      <c r="J10" s="13">
        <f t="shared" si="0"/>
        <v>413.5357142857143</v>
      </c>
      <c r="K10" s="13">
        <f t="shared" si="1"/>
        <v>359.8142857142857</v>
      </c>
      <c r="L10" s="6">
        <v>4</v>
      </c>
      <c r="M10" s="6"/>
      <c r="N10" s="7" t="s">
        <v>19</v>
      </c>
      <c r="O10" s="7"/>
      <c r="P10" s="7"/>
    </row>
    <row r="11" spans="1:16" s="2" customFormat="1" ht="25.5" customHeight="1">
      <c r="A11" s="7" t="s">
        <v>27</v>
      </c>
      <c r="B11" s="7" t="s">
        <v>16</v>
      </c>
      <c r="C11" s="7"/>
      <c r="D11" s="6" t="s">
        <v>36</v>
      </c>
      <c r="E11" s="6" t="s">
        <v>37</v>
      </c>
      <c r="F11" s="6"/>
      <c r="G11" s="6">
        <v>300</v>
      </c>
      <c r="H11" s="6">
        <v>88</v>
      </c>
      <c r="I11" s="13">
        <v>85.48214285714286</v>
      </c>
      <c r="J11" s="13">
        <f t="shared" si="0"/>
        <v>429.92857142857144</v>
      </c>
      <c r="K11" s="13">
        <f t="shared" si="1"/>
        <v>351.9714285714286</v>
      </c>
      <c r="L11" s="6">
        <v>5</v>
      </c>
      <c r="M11" s="6"/>
      <c r="N11" s="7" t="s">
        <v>19</v>
      </c>
      <c r="O11" s="7"/>
      <c r="P11" s="7"/>
    </row>
    <row r="12" spans="1:16" s="2" customFormat="1" ht="25.5" customHeight="1">
      <c r="A12" s="7" t="s">
        <v>27</v>
      </c>
      <c r="B12" s="7" t="s">
        <v>16</v>
      </c>
      <c r="C12" s="7"/>
      <c r="D12" s="6" t="s">
        <v>38</v>
      </c>
      <c r="E12" s="6" t="s">
        <v>39</v>
      </c>
      <c r="F12" s="6"/>
      <c r="G12" s="6">
        <v>294</v>
      </c>
      <c r="H12" s="6">
        <v>90</v>
      </c>
      <c r="I12" s="13">
        <v>86.83035714285715</v>
      </c>
      <c r="J12" s="13">
        <f t="shared" si="0"/>
        <v>437.3214285714286</v>
      </c>
      <c r="K12" s="13">
        <f t="shared" si="1"/>
        <v>351.3285714285714</v>
      </c>
      <c r="L12" s="6">
        <v>6</v>
      </c>
      <c r="M12" s="6"/>
      <c r="N12" s="7" t="s">
        <v>19</v>
      </c>
      <c r="O12" s="7"/>
      <c r="P12" s="7"/>
    </row>
    <row r="13" spans="1:16" s="2" customFormat="1" ht="25.5" customHeight="1">
      <c r="A13" s="7" t="s">
        <v>27</v>
      </c>
      <c r="B13" s="7" t="s">
        <v>16</v>
      </c>
      <c r="C13" s="7"/>
      <c r="D13" s="6" t="s">
        <v>40</v>
      </c>
      <c r="E13" s="6" t="s">
        <v>41</v>
      </c>
      <c r="F13" s="6"/>
      <c r="G13" s="6">
        <v>297</v>
      </c>
      <c r="H13" s="6">
        <v>87</v>
      </c>
      <c r="I13" s="13">
        <v>86.0375</v>
      </c>
      <c r="J13" s="13">
        <f t="shared" si="0"/>
        <v>431.15</v>
      </c>
      <c r="K13" s="13">
        <f t="shared" si="1"/>
        <v>350.65999999999997</v>
      </c>
      <c r="L13" s="6">
        <v>7</v>
      </c>
      <c r="M13" s="6"/>
      <c r="N13" s="7" t="s">
        <v>19</v>
      </c>
      <c r="O13" s="7"/>
      <c r="P13" s="7"/>
    </row>
    <row r="14" spans="1:16" s="2" customFormat="1" ht="25.5" customHeight="1">
      <c r="A14" s="7" t="s">
        <v>27</v>
      </c>
      <c r="B14" s="7" t="s">
        <v>16</v>
      </c>
      <c r="C14" s="7"/>
      <c r="D14" s="6" t="s">
        <v>42</v>
      </c>
      <c r="E14" s="6" t="s">
        <v>43</v>
      </c>
      <c r="F14" s="6"/>
      <c r="G14" s="6">
        <v>304</v>
      </c>
      <c r="H14" s="6">
        <v>66</v>
      </c>
      <c r="I14" s="13">
        <v>82.1375</v>
      </c>
      <c r="J14" s="13">
        <f t="shared" si="0"/>
        <v>394.55</v>
      </c>
      <c r="K14" s="13">
        <f t="shared" si="1"/>
        <v>340.22</v>
      </c>
      <c r="L14" s="6">
        <v>8</v>
      </c>
      <c r="M14" s="6"/>
      <c r="N14" s="7" t="s">
        <v>19</v>
      </c>
      <c r="O14" s="7"/>
      <c r="P14" s="7"/>
    </row>
    <row r="15" spans="1:16" s="2" customFormat="1" ht="25.5" customHeight="1">
      <c r="A15" s="7" t="s">
        <v>27</v>
      </c>
      <c r="B15" s="7" t="s">
        <v>16</v>
      </c>
      <c r="C15" s="7"/>
      <c r="D15" s="6" t="s">
        <v>44</v>
      </c>
      <c r="E15" s="6" t="s">
        <v>45</v>
      </c>
      <c r="F15" s="6"/>
      <c r="G15" s="6">
        <v>293</v>
      </c>
      <c r="H15" s="6">
        <v>84</v>
      </c>
      <c r="I15" s="13">
        <v>81.73571428571428</v>
      </c>
      <c r="J15" s="13">
        <f t="shared" si="0"/>
        <v>410.9428571428571</v>
      </c>
      <c r="K15" s="13">
        <f t="shared" si="1"/>
        <v>340.1771428571428</v>
      </c>
      <c r="L15" s="6">
        <v>9</v>
      </c>
      <c r="M15" s="6"/>
      <c r="N15" s="7" t="s">
        <v>19</v>
      </c>
      <c r="O15" s="7"/>
      <c r="P15" s="7"/>
    </row>
    <row r="16" spans="1:16" s="2" customFormat="1" ht="25.5" customHeight="1">
      <c r="A16" s="7" t="s">
        <v>27</v>
      </c>
      <c r="B16" s="7" t="s">
        <v>16</v>
      </c>
      <c r="C16" s="7"/>
      <c r="D16" s="9" t="s">
        <v>46</v>
      </c>
      <c r="E16" s="9" t="s">
        <v>47</v>
      </c>
      <c r="F16" s="9"/>
      <c r="G16" s="7">
        <v>301</v>
      </c>
      <c r="H16" s="7">
        <v>85</v>
      </c>
      <c r="I16" s="14">
        <v>95</v>
      </c>
      <c r="J16" s="14">
        <f t="shared" si="0"/>
        <v>465</v>
      </c>
      <c r="K16" s="14">
        <f t="shared" si="1"/>
        <v>366.6</v>
      </c>
      <c r="L16" s="7">
        <v>1</v>
      </c>
      <c r="M16" s="7"/>
      <c r="N16" s="7" t="s">
        <v>19</v>
      </c>
      <c r="O16" s="7"/>
      <c r="P16" s="7" t="s">
        <v>48</v>
      </c>
    </row>
    <row r="17" spans="1:16" s="2" customFormat="1" ht="25.5" customHeight="1">
      <c r="A17" s="7" t="s">
        <v>27</v>
      </c>
      <c r="B17" s="7" t="s">
        <v>16</v>
      </c>
      <c r="C17" s="7"/>
      <c r="D17" s="9" t="s">
        <v>49</v>
      </c>
      <c r="E17" s="9" t="s">
        <v>50</v>
      </c>
      <c r="F17" s="9"/>
      <c r="G17" s="7">
        <v>313</v>
      </c>
      <c r="H17" s="7">
        <v>70</v>
      </c>
      <c r="I17" s="14">
        <v>83.6</v>
      </c>
      <c r="J17" s="14">
        <f t="shared" si="0"/>
        <v>404.4</v>
      </c>
      <c r="K17" s="14">
        <f t="shared" si="1"/>
        <v>349.55999999999995</v>
      </c>
      <c r="L17" s="7">
        <v>2</v>
      </c>
      <c r="M17" s="7"/>
      <c r="N17" s="7" t="s">
        <v>19</v>
      </c>
      <c r="O17" s="7"/>
      <c r="P17" s="7" t="s">
        <v>48</v>
      </c>
    </row>
    <row r="18" spans="1:16" s="2" customFormat="1" ht="25.5" customHeight="1">
      <c r="A18" s="7" t="s">
        <v>27</v>
      </c>
      <c r="B18" s="7" t="s">
        <v>16</v>
      </c>
      <c r="C18" s="10"/>
      <c r="D18" s="11" t="s">
        <v>51</v>
      </c>
      <c r="E18" s="11" t="s">
        <v>52</v>
      </c>
      <c r="F18" s="11"/>
      <c r="G18" s="7">
        <v>307</v>
      </c>
      <c r="H18" s="7">
        <v>75</v>
      </c>
      <c r="I18" s="14">
        <v>78.1</v>
      </c>
      <c r="J18" s="14">
        <f t="shared" si="0"/>
        <v>387.4</v>
      </c>
      <c r="K18" s="14">
        <f t="shared" si="1"/>
        <v>339.15999999999997</v>
      </c>
      <c r="L18" s="7">
        <v>3</v>
      </c>
      <c r="M18" s="7"/>
      <c r="N18" s="7" t="s">
        <v>19</v>
      </c>
      <c r="O18" s="7"/>
      <c r="P18" s="7" t="s">
        <v>48</v>
      </c>
    </row>
    <row r="19" spans="1:16" s="2" customFormat="1" ht="25.5" customHeight="1">
      <c r="A19" s="7" t="s">
        <v>54</v>
      </c>
      <c r="B19" s="7" t="s">
        <v>16</v>
      </c>
      <c r="C19" s="7"/>
      <c r="D19" s="6" t="s">
        <v>55</v>
      </c>
      <c r="E19" s="12" t="s">
        <v>56</v>
      </c>
      <c r="F19" s="12"/>
      <c r="G19" s="6">
        <v>355</v>
      </c>
      <c r="H19" s="6">
        <v>94</v>
      </c>
      <c r="I19" s="13">
        <v>92.56</v>
      </c>
      <c r="J19" s="13">
        <f t="shared" si="0"/>
        <v>464.24</v>
      </c>
      <c r="K19" s="13">
        <f t="shared" si="1"/>
        <v>398.696</v>
      </c>
      <c r="L19" s="6">
        <v>1</v>
      </c>
      <c r="M19" s="6"/>
      <c r="N19" s="7" t="s">
        <v>19</v>
      </c>
      <c r="O19" s="7"/>
      <c r="P19" s="7"/>
    </row>
    <row r="20" spans="1:16" s="2" customFormat="1" ht="25.5" customHeight="1">
      <c r="A20" s="7" t="s">
        <v>54</v>
      </c>
      <c r="B20" s="7" t="s">
        <v>16</v>
      </c>
      <c r="C20" s="7"/>
      <c r="D20" s="6" t="s">
        <v>57</v>
      </c>
      <c r="E20" s="12" t="s">
        <v>58</v>
      </c>
      <c r="F20" s="12"/>
      <c r="G20" s="6">
        <v>333</v>
      </c>
      <c r="H20" s="6">
        <v>78</v>
      </c>
      <c r="I20" s="13">
        <v>92</v>
      </c>
      <c r="J20" s="13">
        <f t="shared" si="0"/>
        <v>446</v>
      </c>
      <c r="K20" s="13">
        <f t="shared" si="1"/>
        <v>378.2</v>
      </c>
      <c r="L20" s="6">
        <v>2</v>
      </c>
      <c r="M20" s="6"/>
      <c r="N20" s="7" t="s">
        <v>19</v>
      </c>
      <c r="O20" s="7"/>
      <c r="P20" s="7"/>
    </row>
    <row r="21" spans="1:16" s="2" customFormat="1" ht="25.5" customHeight="1">
      <c r="A21" s="7" t="s">
        <v>54</v>
      </c>
      <c r="B21" s="7" t="s">
        <v>16</v>
      </c>
      <c r="C21" s="7"/>
      <c r="D21" s="6" t="s">
        <v>59</v>
      </c>
      <c r="E21" s="12" t="s">
        <v>60</v>
      </c>
      <c r="F21" s="12"/>
      <c r="G21" s="6">
        <v>348</v>
      </c>
      <c r="H21" s="6">
        <v>82</v>
      </c>
      <c r="I21" s="13">
        <v>85.11</v>
      </c>
      <c r="J21" s="13">
        <f t="shared" si="0"/>
        <v>422.44</v>
      </c>
      <c r="K21" s="13">
        <f t="shared" si="1"/>
        <v>377.77599999999995</v>
      </c>
      <c r="L21" s="6">
        <v>3</v>
      </c>
      <c r="M21" s="6"/>
      <c r="N21" s="7" t="s">
        <v>19</v>
      </c>
      <c r="O21" s="7"/>
      <c r="P21" s="7"/>
    </row>
    <row r="22" spans="1:16" s="2" customFormat="1" ht="25.5" customHeight="1">
      <c r="A22" s="7" t="s">
        <v>54</v>
      </c>
      <c r="B22" s="7" t="s">
        <v>16</v>
      </c>
      <c r="C22" s="7"/>
      <c r="D22" s="6" t="s">
        <v>61</v>
      </c>
      <c r="E22" s="12" t="s">
        <v>62</v>
      </c>
      <c r="F22" s="12"/>
      <c r="G22" s="6">
        <v>332</v>
      </c>
      <c r="H22" s="6">
        <v>78</v>
      </c>
      <c r="I22" s="13">
        <v>91.33</v>
      </c>
      <c r="J22" s="13">
        <f t="shared" si="0"/>
        <v>443.32</v>
      </c>
      <c r="K22" s="13">
        <f t="shared" si="1"/>
        <v>376.528</v>
      </c>
      <c r="L22" s="6">
        <v>4</v>
      </c>
      <c r="M22" s="6"/>
      <c r="N22" s="7" t="s">
        <v>19</v>
      </c>
      <c r="O22" s="7"/>
      <c r="P22" s="7"/>
    </row>
    <row r="23" spans="1:244" s="2" customFormat="1" ht="25.5" customHeight="1">
      <c r="A23" s="7" t="s">
        <v>54</v>
      </c>
      <c r="B23" s="7" t="s">
        <v>16</v>
      </c>
      <c r="C23" s="7"/>
      <c r="D23" s="6" t="s">
        <v>63</v>
      </c>
      <c r="E23" s="12" t="s">
        <v>64</v>
      </c>
      <c r="F23" s="12"/>
      <c r="G23" s="6">
        <v>338</v>
      </c>
      <c r="H23" s="6">
        <v>64</v>
      </c>
      <c r="I23" s="13">
        <v>91.44</v>
      </c>
      <c r="J23" s="13">
        <f t="shared" si="0"/>
        <v>429.76</v>
      </c>
      <c r="K23" s="13">
        <f t="shared" si="1"/>
        <v>374.70399999999995</v>
      </c>
      <c r="L23" s="6">
        <v>5</v>
      </c>
      <c r="M23" s="6"/>
      <c r="N23" s="7" t="s">
        <v>19</v>
      </c>
      <c r="O23" s="7"/>
      <c r="P23" s="7"/>
      <c r="HQ23" s="4"/>
      <c r="HR23" s="4"/>
      <c r="HS23" s="4"/>
      <c r="HT23" s="4"/>
      <c r="HU23" s="4"/>
      <c r="HV23" s="4"/>
      <c r="HW23" s="4"/>
      <c r="HX23" s="4"/>
      <c r="HY23" s="4"/>
      <c r="HZ23" s="4"/>
      <c r="IA23" s="4"/>
      <c r="IB23" s="4"/>
      <c r="IC23" s="4"/>
      <c r="ID23" s="4"/>
      <c r="IE23" s="4"/>
      <c r="IF23" s="4"/>
      <c r="IG23" s="4"/>
      <c r="IH23" s="4"/>
      <c r="II23" s="4"/>
      <c r="IJ23" s="4"/>
    </row>
    <row r="24" spans="1:16" s="2" customFormat="1" ht="25.5" customHeight="1">
      <c r="A24" s="7" t="s">
        <v>54</v>
      </c>
      <c r="B24" s="7" t="s">
        <v>16</v>
      </c>
      <c r="C24" s="7"/>
      <c r="D24" s="6" t="s">
        <v>65</v>
      </c>
      <c r="E24" s="12" t="s">
        <v>66</v>
      </c>
      <c r="F24" s="12"/>
      <c r="G24" s="6">
        <v>322</v>
      </c>
      <c r="H24" s="6">
        <v>85</v>
      </c>
      <c r="I24" s="13">
        <v>91.56</v>
      </c>
      <c r="J24" s="13">
        <f t="shared" si="0"/>
        <v>451.24</v>
      </c>
      <c r="K24" s="13">
        <f t="shared" si="1"/>
        <v>373.696</v>
      </c>
      <c r="L24" s="6">
        <v>6</v>
      </c>
      <c r="M24" s="6"/>
      <c r="N24" s="7" t="s">
        <v>19</v>
      </c>
      <c r="O24" s="7"/>
      <c r="P24" s="7"/>
    </row>
    <row r="25" spans="1:16" s="2" customFormat="1" ht="25.5" customHeight="1">
      <c r="A25" s="7" t="s">
        <v>54</v>
      </c>
      <c r="B25" s="7" t="s">
        <v>16</v>
      </c>
      <c r="C25" s="7"/>
      <c r="D25" s="6" t="s">
        <v>67</v>
      </c>
      <c r="E25" s="12" t="s">
        <v>68</v>
      </c>
      <c r="F25" s="12"/>
      <c r="G25" s="6">
        <v>348</v>
      </c>
      <c r="H25" s="6">
        <v>66</v>
      </c>
      <c r="I25" s="13">
        <v>86</v>
      </c>
      <c r="J25" s="13">
        <f t="shared" si="0"/>
        <v>410</v>
      </c>
      <c r="K25" s="13">
        <f t="shared" si="1"/>
        <v>372.79999999999995</v>
      </c>
      <c r="L25" s="6">
        <v>7</v>
      </c>
      <c r="M25" s="6"/>
      <c r="N25" s="7" t="s">
        <v>19</v>
      </c>
      <c r="O25" s="7"/>
      <c r="P25" s="7"/>
    </row>
    <row r="26" spans="1:16" s="2" customFormat="1" ht="25.5" customHeight="1">
      <c r="A26" s="7" t="s">
        <v>54</v>
      </c>
      <c r="B26" s="7" t="s">
        <v>16</v>
      </c>
      <c r="C26" s="7"/>
      <c r="D26" s="6" t="s">
        <v>69</v>
      </c>
      <c r="E26" s="12" t="s">
        <v>70</v>
      </c>
      <c r="F26" s="12"/>
      <c r="G26" s="6">
        <v>333</v>
      </c>
      <c r="H26" s="6">
        <v>74</v>
      </c>
      <c r="I26" s="13">
        <v>88.89</v>
      </c>
      <c r="J26" s="13">
        <f t="shared" si="0"/>
        <v>429.56</v>
      </c>
      <c r="K26" s="13">
        <f t="shared" si="1"/>
        <v>371.624</v>
      </c>
      <c r="L26" s="6">
        <v>8</v>
      </c>
      <c r="M26" s="6"/>
      <c r="N26" s="7" t="s">
        <v>19</v>
      </c>
      <c r="O26" s="7"/>
      <c r="P26" s="7"/>
    </row>
    <row r="27" spans="1:16" s="2" customFormat="1" ht="25.5" customHeight="1">
      <c r="A27" s="7" t="s">
        <v>54</v>
      </c>
      <c r="B27" s="7" t="s">
        <v>16</v>
      </c>
      <c r="C27" s="7"/>
      <c r="D27" s="6" t="s">
        <v>71</v>
      </c>
      <c r="E27" s="12" t="s">
        <v>72</v>
      </c>
      <c r="F27" s="12"/>
      <c r="G27" s="6">
        <v>323</v>
      </c>
      <c r="H27" s="6">
        <v>72</v>
      </c>
      <c r="I27" s="13">
        <v>90.22</v>
      </c>
      <c r="J27" s="13">
        <f t="shared" si="0"/>
        <v>432.88</v>
      </c>
      <c r="K27" s="13">
        <f t="shared" si="1"/>
        <v>366.952</v>
      </c>
      <c r="L27" s="6">
        <v>9</v>
      </c>
      <c r="M27" s="6"/>
      <c r="N27" s="7" t="s">
        <v>19</v>
      </c>
      <c r="O27" s="7"/>
      <c r="P27" s="7"/>
    </row>
    <row r="28" spans="1:16" s="2" customFormat="1" ht="25.5" customHeight="1">
      <c r="A28" s="7" t="s">
        <v>54</v>
      </c>
      <c r="B28" s="7" t="s">
        <v>16</v>
      </c>
      <c r="C28" s="7"/>
      <c r="D28" s="6" t="s">
        <v>73</v>
      </c>
      <c r="E28" s="12" t="s">
        <v>74</v>
      </c>
      <c r="F28" s="12"/>
      <c r="G28" s="6">
        <v>336</v>
      </c>
      <c r="H28" s="6">
        <v>60</v>
      </c>
      <c r="I28" s="13">
        <v>87.56</v>
      </c>
      <c r="J28" s="13">
        <f t="shared" si="0"/>
        <v>410.24</v>
      </c>
      <c r="K28" s="13">
        <f t="shared" si="1"/>
        <v>365.696</v>
      </c>
      <c r="L28" s="6">
        <v>10</v>
      </c>
      <c r="M28" s="6"/>
      <c r="N28" s="7" t="s">
        <v>19</v>
      </c>
      <c r="O28" s="7"/>
      <c r="P28" s="7"/>
    </row>
    <row r="29" spans="1:16" s="2" customFormat="1" ht="25.5" customHeight="1">
      <c r="A29" s="7" t="s">
        <v>54</v>
      </c>
      <c r="B29" s="7" t="s">
        <v>16</v>
      </c>
      <c r="C29" s="7"/>
      <c r="D29" s="6" t="s">
        <v>75</v>
      </c>
      <c r="E29" s="12" t="s">
        <v>76</v>
      </c>
      <c r="F29" s="12"/>
      <c r="G29" s="6">
        <v>339</v>
      </c>
      <c r="H29" s="6">
        <v>64</v>
      </c>
      <c r="I29" s="13">
        <v>85.33</v>
      </c>
      <c r="J29" s="13">
        <f t="shared" si="0"/>
        <v>405.32</v>
      </c>
      <c r="K29" s="13">
        <f t="shared" si="1"/>
        <v>365.528</v>
      </c>
      <c r="L29" s="6">
        <v>11</v>
      </c>
      <c r="M29" s="6"/>
      <c r="N29" s="7" t="s">
        <v>19</v>
      </c>
      <c r="O29" s="7"/>
      <c r="P29" s="7"/>
    </row>
    <row r="30" spans="1:16" s="2" customFormat="1" ht="25.5" customHeight="1">
      <c r="A30" s="7" t="s">
        <v>54</v>
      </c>
      <c r="B30" s="7" t="s">
        <v>16</v>
      </c>
      <c r="C30" s="7"/>
      <c r="D30" s="6" t="s">
        <v>77</v>
      </c>
      <c r="E30" s="12" t="s">
        <v>78</v>
      </c>
      <c r="F30" s="12"/>
      <c r="G30" s="6">
        <v>329</v>
      </c>
      <c r="H30" s="6">
        <v>74</v>
      </c>
      <c r="I30" s="13">
        <v>86.22</v>
      </c>
      <c r="J30" s="13">
        <f t="shared" si="0"/>
        <v>418.88</v>
      </c>
      <c r="K30" s="13">
        <f t="shared" si="1"/>
        <v>364.952</v>
      </c>
      <c r="L30" s="6">
        <v>12</v>
      </c>
      <c r="M30" s="6"/>
      <c r="N30" s="7" t="s">
        <v>19</v>
      </c>
      <c r="O30" s="7"/>
      <c r="P30" s="7"/>
    </row>
    <row r="31" spans="1:16" s="2" customFormat="1" ht="25.5" customHeight="1">
      <c r="A31" s="7" t="s">
        <v>54</v>
      </c>
      <c r="B31" s="7" t="s">
        <v>16</v>
      </c>
      <c r="C31" s="7"/>
      <c r="D31" s="6" t="s">
        <v>79</v>
      </c>
      <c r="E31" s="12" t="s">
        <v>80</v>
      </c>
      <c r="F31" s="12"/>
      <c r="G31" s="6">
        <v>332</v>
      </c>
      <c r="H31" s="6">
        <v>57</v>
      </c>
      <c r="I31" s="13">
        <v>88.89</v>
      </c>
      <c r="J31" s="13">
        <f t="shared" si="0"/>
        <v>412.56</v>
      </c>
      <c r="K31" s="13">
        <f t="shared" si="1"/>
        <v>364.224</v>
      </c>
      <c r="L31" s="6">
        <v>13</v>
      </c>
      <c r="M31" s="6"/>
      <c r="N31" s="7" t="s">
        <v>19</v>
      </c>
      <c r="O31" s="7"/>
      <c r="P31" s="7"/>
    </row>
    <row r="32" spans="1:16" s="2" customFormat="1" ht="25.5" customHeight="1">
      <c r="A32" s="7" t="s">
        <v>54</v>
      </c>
      <c r="B32" s="7" t="s">
        <v>16</v>
      </c>
      <c r="C32" s="7"/>
      <c r="D32" s="6" t="s">
        <v>81</v>
      </c>
      <c r="E32" s="12" t="s">
        <v>82</v>
      </c>
      <c r="F32" s="12"/>
      <c r="G32" s="6">
        <v>336</v>
      </c>
      <c r="H32" s="6">
        <v>53</v>
      </c>
      <c r="I32" s="13">
        <v>87.22</v>
      </c>
      <c r="J32" s="13">
        <f t="shared" si="0"/>
        <v>401.88</v>
      </c>
      <c r="K32" s="13">
        <f t="shared" si="1"/>
        <v>362.352</v>
      </c>
      <c r="L32" s="6">
        <v>14</v>
      </c>
      <c r="M32" s="6"/>
      <c r="N32" s="7" t="s">
        <v>19</v>
      </c>
      <c r="O32" s="7"/>
      <c r="P32" s="7"/>
    </row>
    <row r="33" spans="1:16" s="2" customFormat="1" ht="25.5" customHeight="1">
      <c r="A33" s="7" t="s">
        <v>54</v>
      </c>
      <c r="B33" s="7" t="s">
        <v>16</v>
      </c>
      <c r="C33" s="7"/>
      <c r="D33" s="6" t="s">
        <v>83</v>
      </c>
      <c r="E33" s="12" t="s">
        <v>84</v>
      </c>
      <c r="F33" s="12"/>
      <c r="G33" s="6">
        <v>335</v>
      </c>
      <c r="H33" s="6">
        <v>61</v>
      </c>
      <c r="I33" s="13">
        <v>85.44</v>
      </c>
      <c r="J33" s="13">
        <f t="shared" si="0"/>
        <v>402.76</v>
      </c>
      <c r="K33" s="13">
        <f t="shared" si="1"/>
        <v>362.10400000000004</v>
      </c>
      <c r="L33" s="6">
        <v>15</v>
      </c>
      <c r="M33" s="6"/>
      <c r="N33" s="7" t="s">
        <v>19</v>
      </c>
      <c r="O33" s="7"/>
      <c r="P33" s="7"/>
    </row>
    <row r="34" spans="1:16" s="2" customFormat="1" ht="25.5" customHeight="1">
      <c r="A34" s="7" t="s">
        <v>54</v>
      </c>
      <c r="B34" s="7" t="s">
        <v>16</v>
      </c>
      <c r="C34" s="7"/>
      <c r="D34" s="6" t="s">
        <v>85</v>
      </c>
      <c r="E34" s="12" t="s">
        <v>86</v>
      </c>
      <c r="F34" s="12"/>
      <c r="G34" s="6">
        <v>337</v>
      </c>
      <c r="H34" s="6">
        <v>64</v>
      </c>
      <c r="I34" s="13">
        <v>83.67</v>
      </c>
      <c r="J34" s="13">
        <f t="shared" si="0"/>
        <v>398.68</v>
      </c>
      <c r="K34" s="13">
        <f t="shared" si="1"/>
        <v>361.672</v>
      </c>
      <c r="L34" s="6">
        <v>16</v>
      </c>
      <c r="M34" s="6"/>
      <c r="N34" s="7" t="s">
        <v>19</v>
      </c>
      <c r="O34" s="7"/>
      <c r="P34" s="7"/>
    </row>
    <row r="35" spans="1:16" s="2" customFormat="1" ht="25.5" customHeight="1">
      <c r="A35" s="7" t="s">
        <v>54</v>
      </c>
      <c r="B35" s="7" t="s">
        <v>16</v>
      </c>
      <c r="C35" s="7"/>
      <c r="D35" s="6" t="s">
        <v>87</v>
      </c>
      <c r="E35" s="12" t="s">
        <v>88</v>
      </c>
      <c r="F35" s="12"/>
      <c r="G35" s="6">
        <v>318</v>
      </c>
      <c r="H35" s="6">
        <v>71</v>
      </c>
      <c r="I35" s="13">
        <v>88.78</v>
      </c>
      <c r="J35" s="13">
        <f t="shared" si="0"/>
        <v>426.12</v>
      </c>
      <c r="K35" s="13">
        <f t="shared" si="1"/>
        <v>361.248</v>
      </c>
      <c r="L35" s="6">
        <v>17</v>
      </c>
      <c r="M35" s="6"/>
      <c r="N35" s="7" t="s">
        <v>19</v>
      </c>
      <c r="O35" s="7"/>
      <c r="P35" s="7"/>
    </row>
    <row r="36" spans="1:16" s="2" customFormat="1" ht="25.5" customHeight="1">
      <c r="A36" s="7" t="s">
        <v>54</v>
      </c>
      <c r="B36" s="7" t="s">
        <v>16</v>
      </c>
      <c r="C36" s="7"/>
      <c r="D36" s="6" t="s">
        <v>89</v>
      </c>
      <c r="E36" s="12" t="s">
        <v>90</v>
      </c>
      <c r="F36" s="12"/>
      <c r="G36" s="6">
        <v>317</v>
      </c>
      <c r="H36" s="6">
        <v>63</v>
      </c>
      <c r="I36" s="13">
        <v>91</v>
      </c>
      <c r="J36" s="13">
        <f t="shared" si="0"/>
        <v>427</v>
      </c>
      <c r="K36" s="13">
        <f t="shared" si="1"/>
        <v>361</v>
      </c>
      <c r="L36" s="6">
        <v>18</v>
      </c>
      <c r="M36" s="6"/>
      <c r="N36" s="7" t="s">
        <v>19</v>
      </c>
      <c r="O36" s="7"/>
      <c r="P36" s="7"/>
    </row>
    <row r="37" spans="1:16" s="2" customFormat="1" ht="25.5" customHeight="1">
      <c r="A37" s="7" t="s">
        <v>54</v>
      </c>
      <c r="B37" s="7" t="s">
        <v>16</v>
      </c>
      <c r="C37" s="7"/>
      <c r="D37" s="6" t="s">
        <v>91</v>
      </c>
      <c r="E37" s="12" t="s">
        <v>92</v>
      </c>
      <c r="F37" s="12"/>
      <c r="G37" s="6">
        <v>309</v>
      </c>
      <c r="H37" s="6">
        <v>80</v>
      </c>
      <c r="I37" s="13">
        <v>89.33</v>
      </c>
      <c r="J37" s="13">
        <f t="shared" si="0"/>
        <v>437.32</v>
      </c>
      <c r="K37" s="13">
        <f t="shared" si="1"/>
        <v>360.328</v>
      </c>
      <c r="L37" s="6">
        <v>19</v>
      </c>
      <c r="M37" s="6"/>
      <c r="N37" s="7" t="s">
        <v>19</v>
      </c>
      <c r="O37" s="7"/>
      <c r="P37" s="7"/>
    </row>
    <row r="38" spans="1:16" s="2" customFormat="1" ht="25.5" customHeight="1">
      <c r="A38" s="7" t="s">
        <v>54</v>
      </c>
      <c r="B38" s="7" t="s">
        <v>16</v>
      </c>
      <c r="C38" s="7"/>
      <c r="D38" s="6" t="s">
        <v>93</v>
      </c>
      <c r="E38" s="12" t="s">
        <v>94</v>
      </c>
      <c r="F38" s="12"/>
      <c r="G38" s="6">
        <v>325</v>
      </c>
      <c r="H38" s="6">
        <v>78</v>
      </c>
      <c r="I38" s="13">
        <v>83.56</v>
      </c>
      <c r="J38" s="13">
        <f t="shared" si="0"/>
        <v>412.24</v>
      </c>
      <c r="K38" s="13">
        <f t="shared" si="1"/>
        <v>359.896</v>
      </c>
      <c r="L38" s="6">
        <v>20</v>
      </c>
      <c r="M38" s="6"/>
      <c r="N38" s="7" t="s">
        <v>19</v>
      </c>
      <c r="O38" s="7"/>
      <c r="P38" s="7"/>
    </row>
    <row r="39" spans="1:16" s="2" customFormat="1" ht="25.5" customHeight="1">
      <c r="A39" s="7" t="s">
        <v>54</v>
      </c>
      <c r="B39" s="7" t="s">
        <v>16</v>
      </c>
      <c r="C39" s="7"/>
      <c r="D39" s="6" t="s">
        <v>95</v>
      </c>
      <c r="E39" s="12" t="s">
        <v>96</v>
      </c>
      <c r="F39" s="12"/>
      <c r="G39" s="6">
        <v>313</v>
      </c>
      <c r="H39" s="6">
        <v>69</v>
      </c>
      <c r="I39" s="13">
        <v>88.67</v>
      </c>
      <c r="J39" s="13">
        <f t="shared" si="0"/>
        <v>423.68</v>
      </c>
      <c r="K39" s="13">
        <f t="shared" si="1"/>
        <v>357.272</v>
      </c>
      <c r="L39" s="6">
        <v>21</v>
      </c>
      <c r="M39" s="6"/>
      <c r="N39" s="7" t="s">
        <v>19</v>
      </c>
      <c r="O39" s="7"/>
      <c r="P39" s="7"/>
    </row>
    <row r="40" spans="1:16" s="2" customFormat="1" ht="25.5" customHeight="1">
      <c r="A40" s="7" t="s">
        <v>54</v>
      </c>
      <c r="B40" s="7" t="s">
        <v>16</v>
      </c>
      <c r="C40" s="7"/>
      <c r="D40" s="6" t="s">
        <v>97</v>
      </c>
      <c r="E40" s="12" t="s">
        <v>98</v>
      </c>
      <c r="F40" s="12"/>
      <c r="G40" s="6">
        <v>316</v>
      </c>
      <c r="H40" s="6">
        <v>71</v>
      </c>
      <c r="I40" s="13">
        <v>87</v>
      </c>
      <c r="J40" s="13">
        <f t="shared" si="0"/>
        <v>419</v>
      </c>
      <c r="K40" s="13">
        <f t="shared" si="1"/>
        <v>357.20000000000005</v>
      </c>
      <c r="L40" s="6">
        <v>22</v>
      </c>
      <c r="M40" s="6"/>
      <c r="N40" s="7" t="s">
        <v>19</v>
      </c>
      <c r="O40" s="7"/>
      <c r="P40" s="7"/>
    </row>
    <row r="41" spans="1:16" s="2" customFormat="1" ht="25.5" customHeight="1">
      <c r="A41" s="7" t="s">
        <v>54</v>
      </c>
      <c r="B41" s="7" t="s">
        <v>16</v>
      </c>
      <c r="C41" s="7"/>
      <c r="D41" s="6" t="s">
        <v>99</v>
      </c>
      <c r="E41" s="12" t="s">
        <v>100</v>
      </c>
      <c r="F41" s="12"/>
      <c r="G41" s="6">
        <v>346</v>
      </c>
      <c r="H41" s="6">
        <v>62</v>
      </c>
      <c r="I41" s="13">
        <v>76.56</v>
      </c>
      <c r="J41" s="13">
        <f t="shared" si="0"/>
        <v>368.24</v>
      </c>
      <c r="K41" s="13">
        <f t="shared" si="1"/>
        <v>354.896</v>
      </c>
      <c r="L41" s="6">
        <v>23</v>
      </c>
      <c r="M41" s="6"/>
      <c r="N41" s="7" t="s">
        <v>19</v>
      </c>
      <c r="O41" s="7"/>
      <c r="P41" s="7"/>
    </row>
    <row r="42" spans="1:16" s="2" customFormat="1" ht="25.5" customHeight="1">
      <c r="A42" s="7" t="s">
        <v>54</v>
      </c>
      <c r="B42" s="7" t="s">
        <v>16</v>
      </c>
      <c r="C42" s="7"/>
      <c r="D42" s="6" t="s">
        <v>101</v>
      </c>
      <c r="E42" s="12" t="s">
        <v>102</v>
      </c>
      <c r="F42" s="12"/>
      <c r="G42" s="6">
        <v>313</v>
      </c>
      <c r="H42" s="6">
        <v>67</v>
      </c>
      <c r="I42" s="13">
        <v>85.44</v>
      </c>
      <c r="J42" s="13">
        <f t="shared" si="0"/>
        <v>408.76</v>
      </c>
      <c r="K42" s="13">
        <f t="shared" si="1"/>
        <v>351.304</v>
      </c>
      <c r="L42" s="6">
        <v>24</v>
      </c>
      <c r="M42" s="6"/>
      <c r="N42" s="7" t="s">
        <v>19</v>
      </c>
      <c r="O42" s="7"/>
      <c r="P42" s="7"/>
    </row>
    <row r="43" spans="1:16" s="2" customFormat="1" ht="25.5" customHeight="1">
      <c r="A43" s="7" t="s">
        <v>54</v>
      </c>
      <c r="B43" s="7" t="s">
        <v>16</v>
      </c>
      <c r="C43" s="7"/>
      <c r="D43" s="6" t="s">
        <v>103</v>
      </c>
      <c r="E43" s="12" t="s">
        <v>104</v>
      </c>
      <c r="F43" s="12"/>
      <c r="G43" s="6">
        <v>316</v>
      </c>
      <c r="H43" s="6">
        <v>71</v>
      </c>
      <c r="I43" s="13">
        <v>80.89</v>
      </c>
      <c r="J43" s="13">
        <f t="shared" si="0"/>
        <v>394.56</v>
      </c>
      <c r="K43" s="13">
        <f t="shared" si="1"/>
        <v>347.424</v>
      </c>
      <c r="L43" s="6">
        <v>25</v>
      </c>
      <c r="M43" s="6"/>
      <c r="N43" s="7" t="s">
        <v>19</v>
      </c>
      <c r="O43" s="7"/>
      <c r="P43" s="7"/>
    </row>
    <row r="44" spans="1:16" s="2" customFormat="1" ht="25.5" customHeight="1">
      <c r="A44" s="7" t="s">
        <v>54</v>
      </c>
      <c r="B44" s="7" t="s">
        <v>16</v>
      </c>
      <c r="C44" s="7"/>
      <c r="D44" s="6" t="s">
        <v>105</v>
      </c>
      <c r="E44" s="12" t="s">
        <v>106</v>
      </c>
      <c r="F44" s="12"/>
      <c r="G44" s="6">
        <v>314</v>
      </c>
      <c r="H44" s="6">
        <v>69</v>
      </c>
      <c r="I44" s="13">
        <v>82</v>
      </c>
      <c r="J44" s="13">
        <f t="shared" si="0"/>
        <v>397</v>
      </c>
      <c r="K44" s="13">
        <f t="shared" si="1"/>
        <v>347.20000000000005</v>
      </c>
      <c r="L44" s="6">
        <v>26</v>
      </c>
      <c r="M44" s="6"/>
      <c r="N44" s="7" t="s">
        <v>19</v>
      </c>
      <c r="O44" s="7"/>
      <c r="P44" s="7"/>
    </row>
    <row r="45" spans="1:16" s="2" customFormat="1" ht="25.5" customHeight="1">
      <c r="A45" s="7" t="s">
        <v>54</v>
      </c>
      <c r="B45" s="7" t="s">
        <v>16</v>
      </c>
      <c r="C45" s="7"/>
      <c r="D45" s="6" t="s">
        <v>107</v>
      </c>
      <c r="E45" s="12" t="s">
        <v>108</v>
      </c>
      <c r="F45" s="12"/>
      <c r="G45" s="6">
        <v>306</v>
      </c>
      <c r="H45" s="6">
        <v>46</v>
      </c>
      <c r="I45" s="13">
        <v>87</v>
      </c>
      <c r="J45" s="13">
        <f t="shared" si="0"/>
        <v>394</v>
      </c>
      <c r="K45" s="13">
        <f t="shared" si="1"/>
        <v>341.20000000000005</v>
      </c>
      <c r="L45" s="6">
        <v>27</v>
      </c>
      <c r="M45" s="6"/>
      <c r="N45" s="7" t="s">
        <v>19</v>
      </c>
      <c r="O45" s="7"/>
      <c r="P45" s="7"/>
    </row>
    <row r="46" spans="1:16" s="2" customFormat="1" ht="25.5" customHeight="1">
      <c r="A46" s="7" t="s">
        <v>54</v>
      </c>
      <c r="B46" s="7" t="s">
        <v>16</v>
      </c>
      <c r="C46" s="7"/>
      <c r="D46" s="6" t="s">
        <v>109</v>
      </c>
      <c r="E46" s="12" t="s">
        <v>110</v>
      </c>
      <c r="F46" s="12"/>
      <c r="G46" s="6">
        <v>321</v>
      </c>
      <c r="H46" s="6">
        <v>57</v>
      </c>
      <c r="I46" s="13">
        <v>77</v>
      </c>
      <c r="J46" s="13">
        <f t="shared" si="0"/>
        <v>365</v>
      </c>
      <c r="K46" s="13">
        <f t="shared" si="1"/>
        <v>338.6</v>
      </c>
      <c r="L46" s="6">
        <v>28</v>
      </c>
      <c r="M46" s="6"/>
      <c r="N46" s="7" t="s">
        <v>19</v>
      </c>
      <c r="O46" s="7"/>
      <c r="P46" s="7"/>
    </row>
    <row r="47" spans="1:16" s="2" customFormat="1" ht="25.5" customHeight="1">
      <c r="A47" s="7" t="s">
        <v>54</v>
      </c>
      <c r="B47" s="7" t="s">
        <v>16</v>
      </c>
      <c r="C47" s="7"/>
      <c r="D47" s="6" t="s">
        <v>111</v>
      </c>
      <c r="E47" s="12" t="s">
        <v>112</v>
      </c>
      <c r="F47" s="12"/>
      <c r="G47" s="6">
        <v>321</v>
      </c>
      <c r="H47" s="6">
        <v>60</v>
      </c>
      <c r="I47" s="13">
        <v>74.11</v>
      </c>
      <c r="J47" s="13">
        <f t="shared" si="0"/>
        <v>356.44</v>
      </c>
      <c r="K47" s="13">
        <f t="shared" si="1"/>
        <v>335.176</v>
      </c>
      <c r="L47" s="6">
        <v>29</v>
      </c>
      <c r="M47" s="6"/>
      <c r="N47" s="7" t="s">
        <v>19</v>
      </c>
      <c r="O47" s="7"/>
      <c r="P47" s="7"/>
    </row>
    <row r="48" spans="1:16" s="2" customFormat="1" ht="25.5" customHeight="1">
      <c r="A48" s="7" t="s">
        <v>54</v>
      </c>
      <c r="B48" s="7" t="s">
        <v>16</v>
      </c>
      <c r="C48" s="7"/>
      <c r="D48" s="6" t="s">
        <v>113</v>
      </c>
      <c r="E48" s="12" t="s">
        <v>114</v>
      </c>
      <c r="F48" s="12"/>
      <c r="G48" s="6">
        <v>307</v>
      </c>
      <c r="H48" s="6">
        <v>57</v>
      </c>
      <c r="I48" s="13">
        <v>0</v>
      </c>
      <c r="J48" s="13">
        <f t="shared" si="0"/>
        <v>57</v>
      </c>
      <c r="K48" s="13">
        <f t="shared" si="1"/>
        <v>207</v>
      </c>
      <c r="L48" s="6">
        <v>30</v>
      </c>
      <c r="M48" s="6"/>
      <c r="N48" s="7" t="s">
        <v>19</v>
      </c>
      <c r="O48" s="7"/>
      <c r="P48" s="7" t="s">
        <v>115</v>
      </c>
    </row>
    <row r="49" spans="1:16" s="2" customFormat="1" ht="25.5" customHeight="1">
      <c r="A49" s="7" t="s">
        <v>116</v>
      </c>
      <c r="B49" s="7" t="s">
        <v>16</v>
      </c>
      <c r="C49" s="7"/>
      <c r="D49" s="6" t="s">
        <v>117</v>
      </c>
      <c r="E49" s="12" t="s">
        <v>118</v>
      </c>
      <c r="F49" s="12"/>
      <c r="G49" s="6">
        <v>389</v>
      </c>
      <c r="H49" s="6">
        <v>95</v>
      </c>
      <c r="I49" s="13">
        <v>88.6</v>
      </c>
      <c r="J49" s="13">
        <f t="shared" si="0"/>
        <v>449.4</v>
      </c>
      <c r="K49" s="13">
        <f t="shared" si="1"/>
        <v>413.15999999999997</v>
      </c>
      <c r="L49" s="6">
        <v>1</v>
      </c>
      <c r="M49" s="6"/>
      <c r="N49" s="7" t="s">
        <v>19</v>
      </c>
      <c r="O49" s="7"/>
      <c r="P49" s="7"/>
    </row>
    <row r="50" spans="1:16" s="2" customFormat="1" ht="25.5" customHeight="1">
      <c r="A50" s="7" t="s">
        <v>116</v>
      </c>
      <c r="B50" s="7" t="s">
        <v>16</v>
      </c>
      <c r="C50" s="7"/>
      <c r="D50" s="6" t="s">
        <v>119</v>
      </c>
      <c r="E50" s="12" t="s">
        <v>120</v>
      </c>
      <c r="F50" s="12"/>
      <c r="G50" s="6">
        <v>397</v>
      </c>
      <c r="H50" s="6">
        <v>72</v>
      </c>
      <c r="I50" s="13">
        <v>90.6</v>
      </c>
      <c r="J50" s="13">
        <f t="shared" si="0"/>
        <v>434.4</v>
      </c>
      <c r="K50" s="13">
        <f t="shared" si="1"/>
        <v>411.96</v>
      </c>
      <c r="L50" s="6">
        <v>2</v>
      </c>
      <c r="M50" s="6"/>
      <c r="N50" s="7" t="s">
        <v>19</v>
      </c>
      <c r="O50" s="7"/>
      <c r="P50" s="7"/>
    </row>
    <row r="51" spans="1:16" s="2" customFormat="1" ht="25.5" customHeight="1">
      <c r="A51" s="7" t="s">
        <v>116</v>
      </c>
      <c r="B51" s="7" t="s">
        <v>16</v>
      </c>
      <c r="C51" s="7"/>
      <c r="D51" s="6" t="s">
        <v>121</v>
      </c>
      <c r="E51" s="12" t="s">
        <v>122</v>
      </c>
      <c r="F51" s="12"/>
      <c r="G51" s="6">
        <v>385</v>
      </c>
      <c r="H51" s="6">
        <v>91</v>
      </c>
      <c r="I51" s="13">
        <v>90.3</v>
      </c>
      <c r="J51" s="13">
        <f t="shared" si="0"/>
        <v>452.2</v>
      </c>
      <c r="K51" s="13">
        <f t="shared" si="1"/>
        <v>411.88</v>
      </c>
      <c r="L51" s="6">
        <v>3</v>
      </c>
      <c r="M51" s="6"/>
      <c r="N51" s="7" t="s">
        <v>19</v>
      </c>
      <c r="O51" s="7"/>
      <c r="P51" s="7"/>
    </row>
    <row r="52" spans="1:16" s="2" customFormat="1" ht="25.5" customHeight="1">
      <c r="A52" s="7" t="s">
        <v>116</v>
      </c>
      <c r="B52" s="7" t="s">
        <v>16</v>
      </c>
      <c r="C52" s="7"/>
      <c r="D52" s="6" t="s">
        <v>123</v>
      </c>
      <c r="E52" s="12" t="s">
        <v>124</v>
      </c>
      <c r="F52" s="12"/>
      <c r="G52" s="6">
        <v>384</v>
      </c>
      <c r="H52" s="6">
        <v>96</v>
      </c>
      <c r="I52" s="13">
        <v>88.3</v>
      </c>
      <c r="J52" s="13">
        <f t="shared" si="0"/>
        <v>449.2</v>
      </c>
      <c r="K52" s="13">
        <f t="shared" si="1"/>
        <v>410.08</v>
      </c>
      <c r="L52" s="6">
        <v>4</v>
      </c>
      <c r="M52" s="6"/>
      <c r="N52" s="7" t="s">
        <v>19</v>
      </c>
      <c r="O52" s="7"/>
      <c r="P52" s="7"/>
    </row>
    <row r="53" spans="1:16" s="2" customFormat="1" ht="25.5" customHeight="1">
      <c r="A53" s="7" t="s">
        <v>116</v>
      </c>
      <c r="B53" s="7" t="s">
        <v>16</v>
      </c>
      <c r="C53" s="7"/>
      <c r="D53" s="6" t="s">
        <v>125</v>
      </c>
      <c r="E53" s="12" t="s">
        <v>126</v>
      </c>
      <c r="F53" s="12"/>
      <c r="G53" s="6">
        <v>385</v>
      </c>
      <c r="H53" s="6">
        <v>89</v>
      </c>
      <c r="I53" s="13">
        <v>85.5</v>
      </c>
      <c r="J53" s="13">
        <f t="shared" si="0"/>
        <v>431</v>
      </c>
      <c r="K53" s="13">
        <f t="shared" si="1"/>
        <v>403.4</v>
      </c>
      <c r="L53" s="6">
        <v>5</v>
      </c>
      <c r="M53" s="6"/>
      <c r="N53" s="7" t="s">
        <v>19</v>
      </c>
      <c r="O53" s="7"/>
      <c r="P53" s="7"/>
    </row>
    <row r="54" spans="1:16" s="2" customFormat="1" ht="25.5" customHeight="1">
      <c r="A54" s="7" t="s">
        <v>116</v>
      </c>
      <c r="B54" s="7" t="s">
        <v>16</v>
      </c>
      <c r="C54" s="7"/>
      <c r="D54" s="6" t="s">
        <v>127</v>
      </c>
      <c r="E54" s="12" t="s">
        <v>128</v>
      </c>
      <c r="F54" s="12"/>
      <c r="G54" s="6">
        <v>383</v>
      </c>
      <c r="H54" s="6">
        <v>89</v>
      </c>
      <c r="I54" s="13">
        <v>84.3</v>
      </c>
      <c r="J54" s="13">
        <f t="shared" si="0"/>
        <v>426.2</v>
      </c>
      <c r="K54" s="13">
        <f t="shared" si="1"/>
        <v>400.28</v>
      </c>
      <c r="L54" s="6">
        <v>6</v>
      </c>
      <c r="M54" s="6"/>
      <c r="N54" s="7" t="s">
        <v>19</v>
      </c>
      <c r="O54" s="7"/>
      <c r="P54" s="7"/>
    </row>
    <row r="55" spans="1:16" s="2" customFormat="1" ht="25.5" customHeight="1">
      <c r="A55" s="7" t="s">
        <v>116</v>
      </c>
      <c r="B55" s="7" t="s">
        <v>16</v>
      </c>
      <c r="C55" s="7"/>
      <c r="D55" s="6" t="s">
        <v>129</v>
      </c>
      <c r="E55" s="12" t="s">
        <v>130</v>
      </c>
      <c r="F55" s="12"/>
      <c r="G55" s="6">
        <v>383</v>
      </c>
      <c r="H55" s="6">
        <v>84</v>
      </c>
      <c r="I55" s="13">
        <v>84.8</v>
      </c>
      <c r="J55" s="13">
        <f t="shared" si="0"/>
        <v>423.2</v>
      </c>
      <c r="K55" s="13">
        <f t="shared" si="1"/>
        <v>399.08</v>
      </c>
      <c r="L55" s="6">
        <v>7</v>
      </c>
      <c r="M55" s="6"/>
      <c r="N55" s="7" t="s">
        <v>19</v>
      </c>
      <c r="O55" s="7"/>
      <c r="P55" s="7"/>
    </row>
    <row r="56" spans="1:16" s="2" customFormat="1" ht="25.5" customHeight="1">
      <c r="A56" s="7" t="s">
        <v>116</v>
      </c>
      <c r="B56" s="7" t="s">
        <v>16</v>
      </c>
      <c r="C56" s="7"/>
      <c r="D56" s="6" t="s">
        <v>131</v>
      </c>
      <c r="E56" s="12" t="s">
        <v>132</v>
      </c>
      <c r="F56" s="12"/>
      <c r="G56" s="6">
        <v>362</v>
      </c>
      <c r="H56" s="6">
        <v>96</v>
      </c>
      <c r="I56" s="13">
        <v>88.7</v>
      </c>
      <c r="J56" s="13">
        <f t="shared" si="0"/>
        <v>450.8</v>
      </c>
      <c r="K56" s="13">
        <f t="shared" si="1"/>
        <v>397.52</v>
      </c>
      <c r="L56" s="6">
        <v>8</v>
      </c>
      <c r="M56" s="6"/>
      <c r="N56" s="7" t="s">
        <v>19</v>
      </c>
      <c r="O56" s="7"/>
      <c r="P56" s="7"/>
    </row>
    <row r="57" spans="1:16" s="2" customFormat="1" ht="25.5" customHeight="1">
      <c r="A57" s="7" t="s">
        <v>116</v>
      </c>
      <c r="B57" s="7" t="s">
        <v>16</v>
      </c>
      <c r="C57" s="7"/>
      <c r="D57" s="6" t="s">
        <v>133</v>
      </c>
      <c r="E57" s="12" t="s">
        <v>134</v>
      </c>
      <c r="F57" s="12"/>
      <c r="G57" s="6">
        <v>364</v>
      </c>
      <c r="H57" s="6">
        <v>90</v>
      </c>
      <c r="I57" s="13">
        <v>89</v>
      </c>
      <c r="J57" s="13">
        <f t="shared" si="0"/>
        <v>446</v>
      </c>
      <c r="K57" s="13">
        <f t="shared" si="1"/>
        <v>396.8</v>
      </c>
      <c r="L57" s="6">
        <v>9</v>
      </c>
      <c r="M57" s="6"/>
      <c r="N57" s="7" t="s">
        <v>19</v>
      </c>
      <c r="O57" s="7"/>
      <c r="P57" s="7"/>
    </row>
    <row r="58" spans="1:16" s="2" customFormat="1" ht="25.5" customHeight="1">
      <c r="A58" s="7" t="s">
        <v>116</v>
      </c>
      <c r="B58" s="7" t="s">
        <v>16</v>
      </c>
      <c r="C58" s="7"/>
      <c r="D58" s="6" t="s">
        <v>135</v>
      </c>
      <c r="E58" s="12" t="s">
        <v>136</v>
      </c>
      <c r="F58" s="12"/>
      <c r="G58" s="6">
        <v>359</v>
      </c>
      <c r="H58" s="6">
        <v>87</v>
      </c>
      <c r="I58" s="13">
        <v>89.2</v>
      </c>
      <c r="J58" s="13">
        <f t="shared" si="0"/>
        <v>443.8</v>
      </c>
      <c r="K58" s="13">
        <f t="shared" si="1"/>
        <v>392.92</v>
      </c>
      <c r="L58" s="6">
        <v>10</v>
      </c>
      <c r="M58" s="6"/>
      <c r="N58" s="7" t="s">
        <v>19</v>
      </c>
      <c r="O58" s="7"/>
      <c r="P58" s="7"/>
    </row>
    <row r="59" spans="1:16" s="2" customFormat="1" ht="25.5" customHeight="1">
      <c r="A59" s="7" t="s">
        <v>116</v>
      </c>
      <c r="B59" s="7" t="s">
        <v>16</v>
      </c>
      <c r="C59" s="7"/>
      <c r="D59" s="6" t="s">
        <v>137</v>
      </c>
      <c r="E59" s="12" t="s">
        <v>138</v>
      </c>
      <c r="F59" s="12"/>
      <c r="G59" s="6">
        <v>365</v>
      </c>
      <c r="H59" s="6">
        <v>95</v>
      </c>
      <c r="I59" s="13">
        <v>84.6</v>
      </c>
      <c r="J59" s="13">
        <f t="shared" si="0"/>
        <v>433.4</v>
      </c>
      <c r="K59" s="13">
        <f t="shared" si="1"/>
        <v>392.36</v>
      </c>
      <c r="L59" s="6">
        <v>11</v>
      </c>
      <c r="M59" s="6"/>
      <c r="N59" s="7" t="s">
        <v>19</v>
      </c>
      <c r="O59" s="7"/>
      <c r="P59" s="7"/>
    </row>
    <row r="60" spans="1:16" s="2" customFormat="1" ht="25.5" customHeight="1">
      <c r="A60" s="7" t="s">
        <v>116</v>
      </c>
      <c r="B60" s="7" t="s">
        <v>16</v>
      </c>
      <c r="C60" s="7"/>
      <c r="D60" s="6" t="s">
        <v>139</v>
      </c>
      <c r="E60" s="12" t="s">
        <v>140</v>
      </c>
      <c r="F60" s="12"/>
      <c r="G60" s="6">
        <v>366</v>
      </c>
      <c r="H60" s="6">
        <v>81</v>
      </c>
      <c r="I60" s="13">
        <v>86.5</v>
      </c>
      <c r="J60" s="13">
        <f t="shared" si="0"/>
        <v>427</v>
      </c>
      <c r="K60" s="13">
        <f t="shared" si="1"/>
        <v>390.4</v>
      </c>
      <c r="L60" s="6">
        <v>12</v>
      </c>
      <c r="M60" s="6"/>
      <c r="N60" s="7" t="s">
        <v>19</v>
      </c>
      <c r="O60" s="7"/>
      <c r="P60" s="7"/>
    </row>
    <row r="61" spans="1:16" s="2" customFormat="1" ht="25.5" customHeight="1">
      <c r="A61" s="7" t="s">
        <v>116</v>
      </c>
      <c r="B61" s="7" t="s">
        <v>16</v>
      </c>
      <c r="C61" s="7"/>
      <c r="D61" s="6" t="s">
        <v>141</v>
      </c>
      <c r="E61" s="12" t="s">
        <v>142</v>
      </c>
      <c r="F61" s="12"/>
      <c r="G61" s="6">
        <v>345</v>
      </c>
      <c r="H61" s="6">
        <v>94</v>
      </c>
      <c r="I61" s="13">
        <v>90.3</v>
      </c>
      <c r="J61" s="13">
        <f t="shared" si="0"/>
        <v>455.2</v>
      </c>
      <c r="K61" s="13">
        <f t="shared" si="1"/>
        <v>389.08000000000004</v>
      </c>
      <c r="L61" s="6">
        <v>13</v>
      </c>
      <c r="M61" s="6"/>
      <c r="N61" s="7" t="s">
        <v>19</v>
      </c>
      <c r="O61" s="7"/>
      <c r="P61" s="7"/>
    </row>
    <row r="62" spans="1:16" s="2" customFormat="1" ht="25.5" customHeight="1">
      <c r="A62" s="7" t="s">
        <v>116</v>
      </c>
      <c r="B62" s="7" t="s">
        <v>16</v>
      </c>
      <c r="C62" s="7"/>
      <c r="D62" s="6" t="s">
        <v>143</v>
      </c>
      <c r="E62" s="12" t="s">
        <v>144</v>
      </c>
      <c r="F62" s="12"/>
      <c r="G62" s="6">
        <v>354</v>
      </c>
      <c r="H62" s="6">
        <v>97</v>
      </c>
      <c r="I62" s="13">
        <v>86</v>
      </c>
      <c r="J62" s="13">
        <f t="shared" si="0"/>
        <v>441</v>
      </c>
      <c r="K62" s="13">
        <f t="shared" si="1"/>
        <v>388.8</v>
      </c>
      <c r="L62" s="6">
        <v>14</v>
      </c>
      <c r="M62" s="6"/>
      <c r="N62" s="7" t="s">
        <v>19</v>
      </c>
      <c r="O62" s="7"/>
      <c r="P62" s="7"/>
    </row>
    <row r="63" spans="1:16" s="2" customFormat="1" ht="25.5" customHeight="1">
      <c r="A63" s="7" t="s">
        <v>116</v>
      </c>
      <c r="B63" s="7" t="s">
        <v>16</v>
      </c>
      <c r="C63" s="7"/>
      <c r="D63" s="6" t="s">
        <v>145</v>
      </c>
      <c r="E63" s="12" t="s">
        <v>146</v>
      </c>
      <c r="F63" s="12"/>
      <c r="G63" s="6">
        <v>349</v>
      </c>
      <c r="H63" s="6">
        <v>93</v>
      </c>
      <c r="I63" s="13">
        <v>88.1</v>
      </c>
      <c r="J63" s="13">
        <f t="shared" si="0"/>
        <v>445.4</v>
      </c>
      <c r="K63" s="13">
        <f t="shared" si="1"/>
        <v>387.56</v>
      </c>
      <c r="L63" s="6">
        <v>15</v>
      </c>
      <c r="M63" s="6"/>
      <c r="N63" s="7" t="s">
        <v>19</v>
      </c>
      <c r="O63" s="7"/>
      <c r="P63" s="7"/>
    </row>
    <row r="64" spans="1:16" s="2" customFormat="1" ht="25.5" customHeight="1">
      <c r="A64" s="7" t="s">
        <v>116</v>
      </c>
      <c r="B64" s="7" t="s">
        <v>16</v>
      </c>
      <c r="C64" s="7"/>
      <c r="D64" s="6" t="s">
        <v>147</v>
      </c>
      <c r="E64" s="12" t="s">
        <v>148</v>
      </c>
      <c r="F64" s="12"/>
      <c r="G64" s="6">
        <v>352</v>
      </c>
      <c r="H64" s="6">
        <v>93</v>
      </c>
      <c r="I64" s="13">
        <v>86.4</v>
      </c>
      <c r="J64" s="13">
        <f t="shared" si="0"/>
        <v>438.6</v>
      </c>
      <c r="K64" s="13">
        <f t="shared" si="1"/>
        <v>386.64</v>
      </c>
      <c r="L64" s="6">
        <v>16</v>
      </c>
      <c r="M64" s="6"/>
      <c r="N64" s="7" t="s">
        <v>19</v>
      </c>
      <c r="O64" s="7"/>
      <c r="P64" s="7"/>
    </row>
    <row r="65" spans="1:16" s="2" customFormat="1" ht="25.5" customHeight="1">
      <c r="A65" s="7" t="s">
        <v>116</v>
      </c>
      <c r="B65" s="7" t="s">
        <v>16</v>
      </c>
      <c r="C65" s="7"/>
      <c r="D65" s="6" t="s">
        <v>149</v>
      </c>
      <c r="E65" s="12" t="s">
        <v>150</v>
      </c>
      <c r="F65" s="12"/>
      <c r="G65" s="6">
        <v>362</v>
      </c>
      <c r="H65" s="6">
        <v>82</v>
      </c>
      <c r="I65" s="13">
        <v>84.8</v>
      </c>
      <c r="J65" s="13">
        <f t="shared" si="0"/>
        <v>421.2</v>
      </c>
      <c r="K65" s="13">
        <f t="shared" si="1"/>
        <v>385.68</v>
      </c>
      <c r="L65" s="6">
        <v>17</v>
      </c>
      <c r="M65" s="6"/>
      <c r="N65" s="7" t="s">
        <v>19</v>
      </c>
      <c r="O65" s="7"/>
      <c r="P65" s="7"/>
    </row>
    <row r="66" spans="1:16" s="2" customFormat="1" ht="25.5" customHeight="1">
      <c r="A66" s="7" t="s">
        <v>116</v>
      </c>
      <c r="B66" s="7" t="s">
        <v>16</v>
      </c>
      <c r="C66" s="7"/>
      <c r="D66" s="6" t="s">
        <v>151</v>
      </c>
      <c r="E66" s="12" t="s">
        <v>152</v>
      </c>
      <c r="F66" s="12"/>
      <c r="G66" s="6">
        <v>350</v>
      </c>
      <c r="H66" s="6">
        <v>92</v>
      </c>
      <c r="I66" s="13">
        <v>86.7</v>
      </c>
      <c r="J66" s="13">
        <f t="shared" si="0"/>
        <v>438.8</v>
      </c>
      <c r="K66" s="13">
        <f t="shared" si="1"/>
        <v>385.52</v>
      </c>
      <c r="L66" s="6">
        <v>18</v>
      </c>
      <c r="M66" s="6"/>
      <c r="N66" s="7" t="s">
        <v>19</v>
      </c>
      <c r="O66" s="7"/>
      <c r="P66" s="7"/>
    </row>
    <row r="67" spans="1:16" s="2" customFormat="1" ht="25.5" customHeight="1">
      <c r="A67" s="7" t="s">
        <v>116</v>
      </c>
      <c r="B67" s="7" t="s">
        <v>16</v>
      </c>
      <c r="C67" s="7"/>
      <c r="D67" s="6" t="s">
        <v>153</v>
      </c>
      <c r="E67" s="12" t="s">
        <v>154</v>
      </c>
      <c r="F67" s="12"/>
      <c r="G67" s="6">
        <v>342</v>
      </c>
      <c r="H67" s="6">
        <v>95</v>
      </c>
      <c r="I67" s="13">
        <v>86.7</v>
      </c>
      <c r="J67" s="13">
        <f aca="true" t="shared" si="2" ref="J67:J130">H67+(I67*4)</f>
        <v>441.8</v>
      </c>
      <c r="K67" s="13">
        <f aca="true" t="shared" si="3" ref="K67:K130">G67*0.6+J67*0.4</f>
        <v>381.92</v>
      </c>
      <c r="L67" s="6">
        <v>19</v>
      </c>
      <c r="M67" s="6"/>
      <c r="N67" s="7" t="s">
        <v>19</v>
      </c>
      <c r="O67" s="7"/>
      <c r="P67" s="7"/>
    </row>
    <row r="68" spans="1:16" s="2" customFormat="1" ht="25.5" customHeight="1">
      <c r="A68" s="7" t="s">
        <v>116</v>
      </c>
      <c r="B68" s="7" t="s">
        <v>16</v>
      </c>
      <c r="C68" s="7"/>
      <c r="D68" s="6" t="s">
        <v>155</v>
      </c>
      <c r="E68" s="12" t="s">
        <v>156</v>
      </c>
      <c r="F68" s="12"/>
      <c r="G68" s="6">
        <v>353</v>
      </c>
      <c r="H68" s="6">
        <v>92</v>
      </c>
      <c r="I68" s="13">
        <v>83.3</v>
      </c>
      <c r="J68" s="13">
        <f t="shared" si="2"/>
        <v>425.2</v>
      </c>
      <c r="K68" s="13">
        <f t="shared" si="3"/>
        <v>381.88</v>
      </c>
      <c r="L68" s="6">
        <v>20</v>
      </c>
      <c r="M68" s="6"/>
      <c r="N68" s="7" t="s">
        <v>19</v>
      </c>
      <c r="O68" s="7"/>
      <c r="P68" s="7"/>
    </row>
    <row r="69" spans="1:16" s="2" customFormat="1" ht="25.5" customHeight="1">
      <c r="A69" s="7" t="s">
        <v>116</v>
      </c>
      <c r="B69" s="7" t="s">
        <v>16</v>
      </c>
      <c r="C69" s="7"/>
      <c r="D69" s="6" t="s">
        <v>157</v>
      </c>
      <c r="E69" s="12" t="s">
        <v>158</v>
      </c>
      <c r="F69" s="12"/>
      <c r="G69" s="6">
        <v>344</v>
      </c>
      <c r="H69" s="6">
        <v>94</v>
      </c>
      <c r="I69" s="13">
        <v>84</v>
      </c>
      <c r="J69" s="13">
        <f t="shared" si="2"/>
        <v>430</v>
      </c>
      <c r="K69" s="13">
        <f t="shared" si="3"/>
        <v>378.4</v>
      </c>
      <c r="L69" s="6">
        <v>21</v>
      </c>
      <c r="M69" s="6"/>
      <c r="N69" s="7" t="s">
        <v>19</v>
      </c>
      <c r="O69" s="7"/>
      <c r="P69" s="7"/>
    </row>
    <row r="70" spans="1:16" s="2" customFormat="1" ht="25.5" customHeight="1">
      <c r="A70" s="7" t="s">
        <v>116</v>
      </c>
      <c r="B70" s="7" t="s">
        <v>16</v>
      </c>
      <c r="C70" s="7"/>
      <c r="D70" s="6" t="s">
        <v>159</v>
      </c>
      <c r="E70" s="12" t="s">
        <v>160</v>
      </c>
      <c r="F70" s="12"/>
      <c r="G70" s="6">
        <v>349</v>
      </c>
      <c r="H70" s="6">
        <v>82</v>
      </c>
      <c r="I70" s="13">
        <v>84.8</v>
      </c>
      <c r="J70" s="13">
        <f t="shared" si="2"/>
        <v>421.2</v>
      </c>
      <c r="K70" s="13">
        <f t="shared" si="3"/>
        <v>377.88</v>
      </c>
      <c r="L70" s="6">
        <v>22</v>
      </c>
      <c r="M70" s="6"/>
      <c r="N70" s="7" t="s">
        <v>19</v>
      </c>
      <c r="O70" s="7"/>
      <c r="P70" s="7"/>
    </row>
    <row r="71" spans="1:16" s="2" customFormat="1" ht="25.5" customHeight="1">
      <c r="A71" s="7" t="s">
        <v>116</v>
      </c>
      <c r="B71" s="7" t="s">
        <v>16</v>
      </c>
      <c r="C71" s="7"/>
      <c r="D71" s="6" t="s">
        <v>161</v>
      </c>
      <c r="E71" s="12" t="s">
        <v>162</v>
      </c>
      <c r="F71" s="12"/>
      <c r="G71" s="6">
        <v>344</v>
      </c>
      <c r="H71" s="6">
        <v>87</v>
      </c>
      <c r="I71" s="13">
        <v>85.2</v>
      </c>
      <c r="J71" s="13">
        <f t="shared" si="2"/>
        <v>427.8</v>
      </c>
      <c r="K71" s="13">
        <f t="shared" si="3"/>
        <v>377.52</v>
      </c>
      <c r="L71" s="6">
        <v>23</v>
      </c>
      <c r="M71" s="6"/>
      <c r="N71" s="7" t="s">
        <v>19</v>
      </c>
      <c r="O71" s="7"/>
      <c r="P71" s="7"/>
    </row>
    <row r="72" spans="1:16" s="2" customFormat="1" ht="25.5" customHeight="1">
      <c r="A72" s="7" t="s">
        <v>116</v>
      </c>
      <c r="B72" s="7" t="s">
        <v>16</v>
      </c>
      <c r="C72" s="7"/>
      <c r="D72" s="6" t="s">
        <v>163</v>
      </c>
      <c r="E72" s="12" t="s">
        <v>164</v>
      </c>
      <c r="F72" s="12"/>
      <c r="G72" s="6">
        <v>343</v>
      </c>
      <c r="H72" s="6">
        <v>88</v>
      </c>
      <c r="I72" s="13">
        <v>83.7</v>
      </c>
      <c r="J72" s="13">
        <f t="shared" si="2"/>
        <v>422.8</v>
      </c>
      <c r="K72" s="13">
        <f t="shared" si="3"/>
        <v>374.91999999999996</v>
      </c>
      <c r="L72" s="6">
        <v>24</v>
      </c>
      <c r="M72" s="6"/>
      <c r="N72" s="7" t="s">
        <v>19</v>
      </c>
      <c r="O72" s="7"/>
      <c r="P72" s="7"/>
    </row>
    <row r="73" spans="1:16" s="2" customFormat="1" ht="25.5" customHeight="1">
      <c r="A73" s="7" t="s">
        <v>116</v>
      </c>
      <c r="B73" s="7" t="s">
        <v>16</v>
      </c>
      <c r="C73" s="7"/>
      <c r="D73" s="6" t="s">
        <v>165</v>
      </c>
      <c r="E73" s="12" t="s">
        <v>166</v>
      </c>
      <c r="F73" s="12"/>
      <c r="G73" s="6">
        <v>343</v>
      </c>
      <c r="H73" s="6">
        <v>92</v>
      </c>
      <c r="I73" s="13">
        <v>82.4</v>
      </c>
      <c r="J73" s="13">
        <f t="shared" si="2"/>
        <v>421.6</v>
      </c>
      <c r="K73" s="13">
        <f t="shared" si="3"/>
        <v>374.44</v>
      </c>
      <c r="L73" s="6">
        <v>25</v>
      </c>
      <c r="M73" s="6"/>
      <c r="N73" s="7" t="s">
        <v>19</v>
      </c>
      <c r="O73" s="7"/>
      <c r="P73" s="7"/>
    </row>
    <row r="74" spans="1:16" s="2" customFormat="1" ht="25.5" customHeight="1">
      <c r="A74" s="7" t="s">
        <v>116</v>
      </c>
      <c r="B74" s="7" t="s">
        <v>16</v>
      </c>
      <c r="C74" s="7"/>
      <c r="D74" s="6" t="s">
        <v>167</v>
      </c>
      <c r="E74" s="12" t="s">
        <v>168</v>
      </c>
      <c r="F74" s="12"/>
      <c r="G74" s="6">
        <v>338</v>
      </c>
      <c r="H74" s="6">
        <v>87</v>
      </c>
      <c r="I74" s="13">
        <v>85.5</v>
      </c>
      <c r="J74" s="13">
        <f t="shared" si="2"/>
        <v>429</v>
      </c>
      <c r="K74" s="13">
        <f t="shared" si="3"/>
        <v>374.4</v>
      </c>
      <c r="L74" s="6">
        <v>26</v>
      </c>
      <c r="M74" s="6"/>
      <c r="N74" s="7" t="s">
        <v>19</v>
      </c>
      <c r="O74" s="7"/>
      <c r="P74" s="7"/>
    </row>
    <row r="75" spans="1:16" s="2" customFormat="1" ht="25.5" customHeight="1">
      <c r="A75" s="7" t="s">
        <v>116</v>
      </c>
      <c r="B75" s="7" t="s">
        <v>16</v>
      </c>
      <c r="C75" s="7"/>
      <c r="D75" s="6" t="s">
        <v>169</v>
      </c>
      <c r="E75" s="12" t="s">
        <v>170</v>
      </c>
      <c r="F75" s="12"/>
      <c r="G75" s="6">
        <v>344</v>
      </c>
      <c r="H75" s="6">
        <v>83</v>
      </c>
      <c r="I75" s="13">
        <v>84.2</v>
      </c>
      <c r="J75" s="13">
        <f t="shared" si="2"/>
        <v>419.8</v>
      </c>
      <c r="K75" s="13">
        <f t="shared" si="3"/>
        <v>374.32000000000005</v>
      </c>
      <c r="L75" s="6">
        <v>27</v>
      </c>
      <c r="M75" s="6"/>
      <c r="N75" s="7" t="s">
        <v>19</v>
      </c>
      <c r="O75" s="7"/>
      <c r="P75" s="7"/>
    </row>
    <row r="76" spans="1:16" s="2" customFormat="1" ht="25.5" customHeight="1">
      <c r="A76" s="7" t="s">
        <v>116</v>
      </c>
      <c r="B76" s="7" t="s">
        <v>16</v>
      </c>
      <c r="C76" s="7"/>
      <c r="D76" s="6" t="s">
        <v>171</v>
      </c>
      <c r="E76" s="12" t="s">
        <v>172</v>
      </c>
      <c r="F76" s="12"/>
      <c r="G76" s="6">
        <v>342</v>
      </c>
      <c r="H76" s="6">
        <v>84</v>
      </c>
      <c r="I76" s="13">
        <v>84.4</v>
      </c>
      <c r="J76" s="13">
        <f t="shared" si="2"/>
        <v>421.6</v>
      </c>
      <c r="K76" s="13">
        <f t="shared" si="3"/>
        <v>373.84000000000003</v>
      </c>
      <c r="L76" s="6">
        <v>28</v>
      </c>
      <c r="M76" s="6"/>
      <c r="N76" s="7" t="s">
        <v>19</v>
      </c>
      <c r="O76" s="7"/>
      <c r="P76" s="7"/>
    </row>
    <row r="77" spans="1:224" s="2" customFormat="1" ht="25.5" customHeight="1">
      <c r="A77" s="7" t="s">
        <v>116</v>
      </c>
      <c r="B77" s="7" t="s">
        <v>16</v>
      </c>
      <c r="C77" s="7"/>
      <c r="D77" s="6" t="s">
        <v>173</v>
      </c>
      <c r="E77" s="6" t="s">
        <v>174</v>
      </c>
      <c r="F77" s="6"/>
      <c r="G77" s="6">
        <v>339</v>
      </c>
      <c r="H77" s="6">
        <v>92</v>
      </c>
      <c r="I77" s="13">
        <v>83.4</v>
      </c>
      <c r="J77" s="13">
        <f t="shared" si="2"/>
        <v>425.6</v>
      </c>
      <c r="K77" s="13">
        <f t="shared" si="3"/>
        <v>373.64</v>
      </c>
      <c r="L77" s="6">
        <v>29</v>
      </c>
      <c r="M77" s="6"/>
      <c r="N77" s="7" t="s">
        <v>19</v>
      </c>
      <c r="O77" s="7"/>
      <c r="P77" s="7"/>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row>
    <row r="78" spans="1:224" s="2" customFormat="1" ht="25.5" customHeight="1">
      <c r="A78" s="7" t="s">
        <v>116</v>
      </c>
      <c r="B78" s="7" t="s">
        <v>16</v>
      </c>
      <c r="C78" s="7"/>
      <c r="D78" s="6" t="s">
        <v>175</v>
      </c>
      <c r="E78" s="6" t="s">
        <v>176</v>
      </c>
      <c r="F78" s="6"/>
      <c r="G78" s="6">
        <v>344</v>
      </c>
      <c r="H78" s="6">
        <v>83</v>
      </c>
      <c r="I78" s="13">
        <v>82.5</v>
      </c>
      <c r="J78" s="13">
        <f t="shared" si="2"/>
        <v>413</v>
      </c>
      <c r="K78" s="13">
        <f t="shared" si="3"/>
        <v>371.6</v>
      </c>
      <c r="L78" s="6">
        <v>30</v>
      </c>
      <c r="M78" s="6"/>
      <c r="N78" s="7" t="s">
        <v>19</v>
      </c>
      <c r="O78" s="7"/>
      <c r="P78" s="7"/>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row>
    <row r="79" spans="1:224" s="2" customFormat="1" ht="25.5" customHeight="1">
      <c r="A79" s="7" t="s">
        <v>116</v>
      </c>
      <c r="B79" s="7" t="s">
        <v>16</v>
      </c>
      <c r="C79" s="7"/>
      <c r="D79" s="6" t="s">
        <v>177</v>
      </c>
      <c r="E79" s="6" t="s">
        <v>178</v>
      </c>
      <c r="F79" s="6"/>
      <c r="G79" s="6">
        <v>336</v>
      </c>
      <c r="H79" s="6">
        <v>84</v>
      </c>
      <c r="I79" s="13">
        <v>84.4</v>
      </c>
      <c r="J79" s="13">
        <f t="shared" si="2"/>
        <v>421.6</v>
      </c>
      <c r="K79" s="13">
        <f t="shared" si="3"/>
        <v>370.24</v>
      </c>
      <c r="L79" s="6">
        <v>31</v>
      </c>
      <c r="M79" s="6"/>
      <c r="N79" s="7" t="s">
        <v>19</v>
      </c>
      <c r="O79" s="7"/>
      <c r="P79" s="7"/>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row>
    <row r="80" spans="1:224" s="2" customFormat="1" ht="25.5" customHeight="1">
      <c r="A80" s="7" t="s">
        <v>116</v>
      </c>
      <c r="B80" s="7" t="s">
        <v>16</v>
      </c>
      <c r="C80" s="7"/>
      <c r="D80" s="6" t="s">
        <v>179</v>
      </c>
      <c r="E80" s="6" t="s">
        <v>180</v>
      </c>
      <c r="F80" s="6"/>
      <c r="G80" s="6">
        <v>353</v>
      </c>
      <c r="H80" s="6">
        <v>83</v>
      </c>
      <c r="I80" s="13">
        <v>77.4</v>
      </c>
      <c r="J80" s="13">
        <f t="shared" si="2"/>
        <v>392.6</v>
      </c>
      <c r="K80" s="13">
        <f t="shared" si="3"/>
        <v>368.84000000000003</v>
      </c>
      <c r="L80" s="6">
        <v>32</v>
      </c>
      <c r="M80" s="6"/>
      <c r="N80" s="7" t="s">
        <v>19</v>
      </c>
      <c r="O80" s="7"/>
      <c r="P80" s="7"/>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row>
    <row r="81" spans="1:224" s="2" customFormat="1" ht="25.5" customHeight="1">
      <c r="A81" s="7" t="s">
        <v>116</v>
      </c>
      <c r="B81" s="7" t="s">
        <v>16</v>
      </c>
      <c r="C81" s="7"/>
      <c r="D81" s="6" t="s">
        <v>181</v>
      </c>
      <c r="E81" s="6" t="s">
        <v>182</v>
      </c>
      <c r="F81" s="6"/>
      <c r="G81" s="6">
        <v>342</v>
      </c>
      <c r="H81" s="6">
        <v>93</v>
      </c>
      <c r="I81" s="13">
        <v>78</v>
      </c>
      <c r="J81" s="13">
        <f t="shared" si="2"/>
        <v>405</v>
      </c>
      <c r="K81" s="13">
        <f t="shared" si="3"/>
        <v>367.2</v>
      </c>
      <c r="L81" s="6">
        <v>33</v>
      </c>
      <c r="M81" s="6"/>
      <c r="N81" s="7" t="s">
        <v>19</v>
      </c>
      <c r="O81" s="7"/>
      <c r="P81" s="7"/>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row>
    <row r="82" spans="1:224" s="2" customFormat="1" ht="25.5" customHeight="1">
      <c r="A82" s="7" t="s">
        <v>116</v>
      </c>
      <c r="B82" s="7" t="s">
        <v>16</v>
      </c>
      <c r="C82" s="7"/>
      <c r="D82" s="6" t="s">
        <v>183</v>
      </c>
      <c r="E82" s="6" t="s">
        <v>184</v>
      </c>
      <c r="F82" s="6"/>
      <c r="G82" s="6">
        <v>340</v>
      </c>
      <c r="H82" s="6">
        <v>83</v>
      </c>
      <c r="I82" s="13">
        <v>81.2</v>
      </c>
      <c r="J82" s="13">
        <f t="shared" si="2"/>
        <v>407.8</v>
      </c>
      <c r="K82" s="13">
        <f t="shared" si="3"/>
        <v>367.12</v>
      </c>
      <c r="L82" s="6">
        <v>34</v>
      </c>
      <c r="M82" s="6"/>
      <c r="N82" s="7" t="s">
        <v>19</v>
      </c>
      <c r="O82" s="7"/>
      <c r="P82" s="7"/>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row>
    <row r="83" spans="1:224" s="2" customFormat="1" ht="25.5" customHeight="1">
      <c r="A83" s="7" t="s">
        <v>116</v>
      </c>
      <c r="B83" s="7" t="s">
        <v>16</v>
      </c>
      <c r="C83" s="7"/>
      <c r="D83" s="6" t="s">
        <v>185</v>
      </c>
      <c r="E83" s="6" t="s">
        <v>186</v>
      </c>
      <c r="F83" s="6"/>
      <c r="G83" s="6">
        <v>343</v>
      </c>
      <c r="H83" s="6">
        <v>85</v>
      </c>
      <c r="I83" s="13">
        <v>74.1</v>
      </c>
      <c r="J83" s="13">
        <f t="shared" si="2"/>
        <v>381.4</v>
      </c>
      <c r="K83" s="13">
        <f t="shared" si="3"/>
        <v>358.36</v>
      </c>
      <c r="L83" s="6">
        <v>35</v>
      </c>
      <c r="M83" s="6"/>
      <c r="N83" s="7" t="s">
        <v>19</v>
      </c>
      <c r="O83" s="7"/>
      <c r="P83" s="7"/>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row>
    <row r="84" spans="1:224" s="2" customFormat="1" ht="25.5" customHeight="1">
      <c r="A84" s="7" t="s">
        <v>187</v>
      </c>
      <c r="B84" s="7" t="s">
        <v>16</v>
      </c>
      <c r="C84" s="7"/>
      <c r="D84" s="6" t="s">
        <v>188</v>
      </c>
      <c r="E84" s="6" t="s">
        <v>189</v>
      </c>
      <c r="F84" s="6"/>
      <c r="G84" s="6">
        <v>398</v>
      </c>
      <c r="H84" s="6">
        <v>95</v>
      </c>
      <c r="I84" s="13">
        <v>87.3</v>
      </c>
      <c r="J84" s="13">
        <f t="shared" si="2"/>
        <v>444.2</v>
      </c>
      <c r="K84" s="13">
        <f t="shared" si="3"/>
        <v>416.48</v>
      </c>
      <c r="L84" s="6">
        <v>1</v>
      </c>
      <c r="M84" s="6"/>
      <c r="N84" s="7" t="s">
        <v>19</v>
      </c>
      <c r="O84" s="7"/>
      <c r="P84" s="7"/>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row>
    <row r="85" spans="1:224" s="2" customFormat="1" ht="25.5" customHeight="1">
      <c r="A85" s="7" t="s">
        <v>187</v>
      </c>
      <c r="B85" s="7" t="s">
        <v>16</v>
      </c>
      <c r="C85" s="7"/>
      <c r="D85" s="6" t="s">
        <v>190</v>
      </c>
      <c r="E85" s="6" t="s">
        <v>191</v>
      </c>
      <c r="F85" s="6"/>
      <c r="G85" s="6">
        <v>367</v>
      </c>
      <c r="H85" s="6">
        <v>90</v>
      </c>
      <c r="I85" s="13">
        <v>90.6</v>
      </c>
      <c r="J85" s="13">
        <f t="shared" si="2"/>
        <v>452.4</v>
      </c>
      <c r="K85" s="13">
        <f t="shared" si="3"/>
        <v>401.15999999999997</v>
      </c>
      <c r="L85" s="6">
        <v>2</v>
      </c>
      <c r="M85" s="6"/>
      <c r="N85" s="7" t="s">
        <v>19</v>
      </c>
      <c r="O85" s="7"/>
      <c r="P85" s="7"/>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row>
    <row r="86" spans="1:224" s="2" customFormat="1" ht="25.5" customHeight="1">
      <c r="A86" s="7" t="s">
        <v>187</v>
      </c>
      <c r="B86" s="7" t="s">
        <v>16</v>
      </c>
      <c r="C86" s="7"/>
      <c r="D86" s="6" t="s">
        <v>192</v>
      </c>
      <c r="E86" s="6" t="s">
        <v>193</v>
      </c>
      <c r="F86" s="6"/>
      <c r="G86" s="6">
        <v>371</v>
      </c>
      <c r="H86" s="6">
        <v>96</v>
      </c>
      <c r="I86" s="13">
        <v>86.8</v>
      </c>
      <c r="J86" s="13">
        <f t="shared" si="2"/>
        <v>443.2</v>
      </c>
      <c r="K86" s="13">
        <f t="shared" si="3"/>
        <v>399.88</v>
      </c>
      <c r="L86" s="6">
        <v>3</v>
      </c>
      <c r="M86" s="6"/>
      <c r="N86" s="7" t="s">
        <v>19</v>
      </c>
      <c r="O86" s="7"/>
      <c r="P86" s="7"/>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row>
    <row r="87" spans="1:224" s="2" customFormat="1" ht="25.5" customHeight="1">
      <c r="A87" s="7" t="s">
        <v>187</v>
      </c>
      <c r="B87" s="7" t="s">
        <v>16</v>
      </c>
      <c r="C87" s="7"/>
      <c r="D87" s="6" t="s">
        <v>194</v>
      </c>
      <c r="E87" s="6" t="s">
        <v>195</v>
      </c>
      <c r="F87" s="6"/>
      <c r="G87" s="6">
        <v>355</v>
      </c>
      <c r="H87" s="6">
        <v>96</v>
      </c>
      <c r="I87" s="13">
        <v>90.6</v>
      </c>
      <c r="J87" s="13">
        <f t="shared" si="2"/>
        <v>458.4</v>
      </c>
      <c r="K87" s="13">
        <f t="shared" si="3"/>
        <v>396.36</v>
      </c>
      <c r="L87" s="6">
        <v>4</v>
      </c>
      <c r="M87" s="6"/>
      <c r="N87" s="7" t="s">
        <v>19</v>
      </c>
      <c r="O87" s="7"/>
      <c r="P87" s="7"/>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row>
    <row r="88" spans="1:224" s="2" customFormat="1" ht="25.5" customHeight="1">
      <c r="A88" s="7" t="s">
        <v>187</v>
      </c>
      <c r="B88" s="7" t="s">
        <v>16</v>
      </c>
      <c r="C88" s="7"/>
      <c r="D88" s="6" t="s">
        <v>196</v>
      </c>
      <c r="E88" s="6" t="s">
        <v>197</v>
      </c>
      <c r="F88" s="6"/>
      <c r="G88" s="6">
        <v>374</v>
      </c>
      <c r="H88" s="6">
        <v>85</v>
      </c>
      <c r="I88" s="13">
        <v>85.8</v>
      </c>
      <c r="J88" s="13">
        <f t="shared" si="2"/>
        <v>428.2</v>
      </c>
      <c r="K88" s="13">
        <f t="shared" si="3"/>
        <v>395.68</v>
      </c>
      <c r="L88" s="6">
        <v>5</v>
      </c>
      <c r="M88" s="6"/>
      <c r="N88" s="7" t="s">
        <v>19</v>
      </c>
      <c r="O88" s="7"/>
      <c r="P88" s="7"/>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row>
    <row r="89" spans="1:224" s="2" customFormat="1" ht="25.5" customHeight="1">
      <c r="A89" s="7" t="s">
        <v>187</v>
      </c>
      <c r="B89" s="7" t="s">
        <v>16</v>
      </c>
      <c r="C89" s="7"/>
      <c r="D89" s="6" t="s">
        <v>198</v>
      </c>
      <c r="E89" s="6" t="s">
        <v>199</v>
      </c>
      <c r="F89" s="6"/>
      <c r="G89" s="6">
        <v>357</v>
      </c>
      <c r="H89" s="6">
        <v>92</v>
      </c>
      <c r="I89" s="13">
        <v>88.1</v>
      </c>
      <c r="J89" s="13">
        <f t="shared" si="2"/>
        <v>444.4</v>
      </c>
      <c r="K89" s="13">
        <f t="shared" si="3"/>
        <v>391.96</v>
      </c>
      <c r="L89" s="6">
        <v>6</v>
      </c>
      <c r="M89" s="6"/>
      <c r="N89" s="7" t="s">
        <v>19</v>
      </c>
      <c r="O89" s="7"/>
      <c r="P89" s="7"/>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row>
    <row r="90" spans="1:224" s="2" customFormat="1" ht="25.5" customHeight="1">
      <c r="A90" s="7" t="s">
        <v>187</v>
      </c>
      <c r="B90" s="7" t="s">
        <v>16</v>
      </c>
      <c r="C90" s="7"/>
      <c r="D90" s="6" t="s">
        <v>200</v>
      </c>
      <c r="E90" s="6" t="s">
        <v>201</v>
      </c>
      <c r="F90" s="6"/>
      <c r="G90" s="6">
        <v>345</v>
      </c>
      <c r="H90" s="6">
        <v>97</v>
      </c>
      <c r="I90" s="13">
        <v>89.5</v>
      </c>
      <c r="J90" s="13">
        <f t="shared" si="2"/>
        <v>455</v>
      </c>
      <c r="K90" s="13">
        <f t="shared" si="3"/>
        <v>389</v>
      </c>
      <c r="L90" s="6">
        <v>7</v>
      </c>
      <c r="M90" s="6"/>
      <c r="N90" s="7" t="s">
        <v>19</v>
      </c>
      <c r="O90" s="7"/>
      <c r="P90" s="7"/>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row>
    <row r="91" spans="1:224" s="2" customFormat="1" ht="25.5" customHeight="1">
      <c r="A91" s="7" t="s">
        <v>187</v>
      </c>
      <c r="B91" s="7" t="s">
        <v>16</v>
      </c>
      <c r="C91" s="7"/>
      <c r="D91" s="6" t="s">
        <v>202</v>
      </c>
      <c r="E91" s="6" t="s">
        <v>203</v>
      </c>
      <c r="F91" s="6"/>
      <c r="G91" s="6">
        <v>362</v>
      </c>
      <c r="H91" s="6">
        <v>89</v>
      </c>
      <c r="I91" s="13">
        <v>84.9</v>
      </c>
      <c r="J91" s="13">
        <f t="shared" si="2"/>
        <v>428.6</v>
      </c>
      <c r="K91" s="13">
        <f t="shared" si="3"/>
        <v>388.64</v>
      </c>
      <c r="L91" s="6">
        <v>8</v>
      </c>
      <c r="M91" s="6"/>
      <c r="N91" s="7" t="s">
        <v>19</v>
      </c>
      <c r="O91" s="7"/>
      <c r="P91" s="7"/>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row>
    <row r="92" spans="1:224" s="2" customFormat="1" ht="25.5" customHeight="1">
      <c r="A92" s="7" t="s">
        <v>187</v>
      </c>
      <c r="B92" s="7" t="s">
        <v>16</v>
      </c>
      <c r="C92" s="7"/>
      <c r="D92" s="6" t="s">
        <v>204</v>
      </c>
      <c r="E92" s="6" t="s">
        <v>205</v>
      </c>
      <c r="F92" s="6"/>
      <c r="G92" s="6">
        <v>361</v>
      </c>
      <c r="H92" s="6">
        <v>86</v>
      </c>
      <c r="I92" s="13">
        <v>85.3</v>
      </c>
      <c r="J92" s="13">
        <f t="shared" si="2"/>
        <v>427.2</v>
      </c>
      <c r="K92" s="13">
        <f t="shared" si="3"/>
        <v>387.48</v>
      </c>
      <c r="L92" s="6">
        <v>9</v>
      </c>
      <c r="M92" s="6"/>
      <c r="N92" s="7" t="s">
        <v>19</v>
      </c>
      <c r="O92" s="7"/>
      <c r="P92" s="7"/>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row>
    <row r="93" spans="1:224" s="2" customFormat="1" ht="25.5" customHeight="1">
      <c r="A93" s="7" t="s">
        <v>187</v>
      </c>
      <c r="B93" s="7" t="s">
        <v>16</v>
      </c>
      <c r="C93" s="7"/>
      <c r="D93" s="6" t="s">
        <v>206</v>
      </c>
      <c r="E93" s="6" t="s">
        <v>207</v>
      </c>
      <c r="F93" s="6"/>
      <c r="G93" s="6">
        <v>350</v>
      </c>
      <c r="H93" s="6">
        <v>93</v>
      </c>
      <c r="I93" s="13">
        <v>85.1</v>
      </c>
      <c r="J93" s="13">
        <f t="shared" si="2"/>
        <v>433.4</v>
      </c>
      <c r="K93" s="13">
        <f t="shared" si="3"/>
        <v>383.36</v>
      </c>
      <c r="L93" s="6">
        <v>10</v>
      </c>
      <c r="M93" s="6"/>
      <c r="N93" s="7" t="s">
        <v>19</v>
      </c>
      <c r="O93" s="7"/>
      <c r="P93" s="7"/>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row>
    <row r="94" spans="1:224" s="2" customFormat="1" ht="25.5" customHeight="1">
      <c r="A94" s="7" t="s">
        <v>187</v>
      </c>
      <c r="B94" s="7" t="s">
        <v>16</v>
      </c>
      <c r="C94" s="7"/>
      <c r="D94" s="6" t="s">
        <v>208</v>
      </c>
      <c r="E94" s="6" t="s">
        <v>209</v>
      </c>
      <c r="F94" s="6"/>
      <c r="G94" s="6">
        <v>350</v>
      </c>
      <c r="H94" s="6">
        <v>89</v>
      </c>
      <c r="I94" s="13">
        <v>86.1</v>
      </c>
      <c r="J94" s="13">
        <f t="shared" si="2"/>
        <v>433.4</v>
      </c>
      <c r="K94" s="13">
        <f t="shared" si="3"/>
        <v>383.36</v>
      </c>
      <c r="L94" s="6">
        <v>11</v>
      </c>
      <c r="M94" s="6"/>
      <c r="N94" s="7" t="s">
        <v>19</v>
      </c>
      <c r="O94" s="7"/>
      <c r="P94" s="7"/>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row>
    <row r="95" spans="1:224" s="2" customFormat="1" ht="25.5" customHeight="1">
      <c r="A95" s="7" t="s">
        <v>187</v>
      </c>
      <c r="B95" s="7" t="s">
        <v>16</v>
      </c>
      <c r="C95" s="7"/>
      <c r="D95" s="6" t="s">
        <v>210</v>
      </c>
      <c r="E95" s="6" t="s">
        <v>211</v>
      </c>
      <c r="F95" s="6"/>
      <c r="G95" s="6">
        <v>352</v>
      </c>
      <c r="H95" s="6">
        <v>82</v>
      </c>
      <c r="I95" s="13">
        <v>86.4</v>
      </c>
      <c r="J95" s="13">
        <f t="shared" si="2"/>
        <v>427.6</v>
      </c>
      <c r="K95" s="13">
        <f t="shared" si="3"/>
        <v>382.24</v>
      </c>
      <c r="L95" s="6">
        <v>12</v>
      </c>
      <c r="M95" s="6"/>
      <c r="N95" s="7" t="s">
        <v>19</v>
      </c>
      <c r="O95" s="7"/>
      <c r="P95" s="7"/>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row>
    <row r="96" spans="1:224" s="2" customFormat="1" ht="25.5" customHeight="1">
      <c r="A96" s="7" t="s">
        <v>187</v>
      </c>
      <c r="B96" s="7" t="s">
        <v>16</v>
      </c>
      <c r="C96" s="7"/>
      <c r="D96" s="6" t="s">
        <v>212</v>
      </c>
      <c r="E96" s="6" t="s">
        <v>213</v>
      </c>
      <c r="F96" s="6"/>
      <c r="G96" s="6">
        <v>337</v>
      </c>
      <c r="H96" s="6">
        <v>89</v>
      </c>
      <c r="I96" s="13">
        <v>86.5</v>
      </c>
      <c r="J96" s="13">
        <f t="shared" si="2"/>
        <v>435</v>
      </c>
      <c r="K96" s="13">
        <f t="shared" si="3"/>
        <v>376.2</v>
      </c>
      <c r="L96" s="6">
        <v>13</v>
      </c>
      <c r="M96" s="6"/>
      <c r="N96" s="7" t="s">
        <v>19</v>
      </c>
      <c r="O96" s="7"/>
      <c r="P96" s="7"/>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row>
    <row r="97" spans="1:224" s="2" customFormat="1" ht="25.5" customHeight="1">
      <c r="A97" s="7" t="s">
        <v>187</v>
      </c>
      <c r="B97" s="7" t="s">
        <v>16</v>
      </c>
      <c r="C97" s="7"/>
      <c r="D97" s="6" t="s">
        <v>214</v>
      </c>
      <c r="E97" s="6" t="s">
        <v>215</v>
      </c>
      <c r="F97" s="6"/>
      <c r="G97" s="6">
        <v>352</v>
      </c>
      <c r="H97" s="6">
        <v>87</v>
      </c>
      <c r="I97" s="13">
        <v>81.2</v>
      </c>
      <c r="J97" s="13">
        <f t="shared" si="2"/>
        <v>411.8</v>
      </c>
      <c r="K97" s="13">
        <f t="shared" si="3"/>
        <v>375.92</v>
      </c>
      <c r="L97" s="6">
        <v>14</v>
      </c>
      <c r="M97" s="6"/>
      <c r="N97" s="7" t="s">
        <v>19</v>
      </c>
      <c r="O97" s="7"/>
      <c r="P97" s="7"/>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row>
    <row r="98" spans="1:224" s="2" customFormat="1" ht="25.5" customHeight="1">
      <c r="A98" s="7" t="s">
        <v>187</v>
      </c>
      <c r="B98" s="7" t="s">
        <v>16</v>
      </c>
      <c r="C98" s="7"/>
      <c r="D98" s="6" t="s">
        <v>216</v>
      </c>
      <c r="E98" s="6" t="s">
        <v>217</v>
      </c>
      <c r="F98" s="6"/>
      <c r="G98" s="6">
        <v>339</v>
      </c>
      <c r="H98" s="6">
        <v>95</v>
      </c>
      <c r="I98" s="13">
        <v>83.9</v>
      </c>
      <c r="J98" s="13">
        <f t="shared" si="2"/>
        <v>430.6</v>
      </c>
      <c r="K98" s="13">
        <f t="shared" si="3"/>
        <v>375.64</v>
      </c>
      <c r="L98" s="6">
        <v>15</v>
      </c>
      <c r="M98" s="6"/>
      <c r="N98" s="7" t="s">
        <v>19</v>
      </c>
      <c r="O98" s="7"/>
      <c r="P98" s="7"/>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row>
    <row r="99" spans="1:224" s="2" customFormat="1" ht="25.5" customHeight="1">
      <c r="A99" s="7" t="s">
        <v>187</v>
      </c>
      <c r="B99" s="7" t="s">
        <v>16</v>
      </c>
      <c r="C99" s="7"/>
      <c r="D99" s="6" t="s">
        <v>218</v>
      </c>
      <c r="E99" s="6" t="s">
        <v>219</v>
      </c>
      <c r="F99" s="6"/>
      <c r="G99" s="6">
        <v>348</v>
      </c>
      <c r="H99" s="6">
        <v>74</v>
      </c>
      <c r="I99" s="13">
        <v>85</v>
      </c>
      <c r="J99" s="13">
        <f t="shared" si="2"/>
        <v>414</v>
      </c>
      <c r="K99" s="13">
        <f t="shared" si="3"/>
        <v>374.4</v>
      </c>
      <c r="L99" s="6">
        <v>16</v>
      </c>
      <c r="M99" s="6"/>
      <c r="N99" s="7" t="s">
        <v>19</v>
      </c>
      <c r="O99" s="7"/>
      <c r="P99" s="7"/>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row>
    <row r="100" spans="1:224" s="2" customFormat="1" ht="25.5" customHeight="1">
      <c r="A100" s="7" t="s">
        <v>187</v>
      </c>
      <c r="B100" s="7" t="s">
        <v>16</v>
      </c>
      <c r="C100" s="7"/>
      <c r="D100" s="6" t="s">
        <v>220</v>
      </c>
      <c r="E100" s="6" t="s">
        <v>221</v>
      </c>
      <c r="F100" s="6"/>
      <c r="G100" s="6">
        <v>344</v>
      </c>
      <c r="H100" s="6">
        <v>96</v>
      </c>
      <c r="I100" s="13">
        <v>78.4</v>
      </c>
      <c r="J100" s="13">
        <f t="shared" si="2"/>
        <v>409.6</v>
      </c>
      <c r="K100" s="13">
        <f t="shared" si="3"/>
        <v>370.24</v>
      </c>
      <c r="L100" s="6">
        <v>17</v>
      </c>
      <c r="M100" s="6"/>
      <c r="N100" s="7" t="s">
        <v>19</v>
      </c>
      <c r="O100" s="7"/>
      <c r="P100" s="7"/>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row>
    <row r="101" spans="1:224" s="2" customFormat="1" ht="25.5" customHeight="1">
      <c r="A101" s="7" t="s">
        <v>187</v>
      </c>
      <c r="B101" s="7" t="s">
        <v>16</v>
      </c>
      <c r="C101" s="7"/>
      <c r="D101" s="6" t="s">
        <v>222</v>
      </c>
      <c r="E101" s="6" t="s">
        <v>223</v>
      </c>
      <c r="F101" s="6"/>
      <c r="G101" s="6">
        <v>343</v>
      </c>
      <c r="H101" s="6">
        <v>89</v>
      </c>
      <c r="I101" s="13">
        <v>80.3</v>
      </c>
      <c r="J101" s="13">
        <f t="shared" si="2"/>
        <v>410.2</v>
      </c>
      <c r="K101" s="13">
        <f t="shared" si="3"/>
        <v>369.88</v>
      </c>
      <c r="L101" s="6">
        <v>18</v>
      </c>
      <c r="M101" s="6"/>
      <c r="N101" s="7" t="s">
        <v>19</v>
      </c>
      <c r="O101" s="7"/>
      <c r="P101" s="7"/>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row>
    <row r="102" spans="1:224" s="2" customFormat="1" ht="25.5" customHeight="1">
      <c r="A102" s="7" t="s">
        <v>187</v>
      </c>
      <c r="B102" s="7" t="s">
        <v>16</v>
      </c>
      <c r="C102" s="7"/>
      <c r="D102" s="6" t="s">
        <v>224</v>
      </c>
      <c r="E102" s="6" t="s">
        <v>225</v>
      </c>
      <c r="F102" s="6"/>
      <c r="G102" s="6">
        <v>330</v>
      </c>
      <c r="H102" s="6">
        <v>96</v>
      </c>
      <c r="I102" s="13">
        <v>82.7</v>
      </c>
      <c r="J102" s="13">
        <f t="shared" si="2"/>
        <v>426.8</v>
      </c>
      <c r="K102" s="13">
        <f t="shared" si="3"/>
        <v>368.72</v>
      </c>
      <c r="L102" s="6">
        <v>19</v>
      </c>
      <c r="M102" s="6"/>
      <c r="N102" s="7" t="s">
        <v>19</v>
      </c>
      <c r="O102" s="7"/>
      <c r="P102" s="7"/>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row>
    <row r="103" spans="1:224" s="2" customFormat="1" ht="25.5" customHeight="1">
      <c r="A103" s="7" t="s">
        <v>187</v>
      </c>
      <c r="B103" s="7" t="s">
        <v>16</v>
      </c>
      <c r="C103" s="7"/>
      <c r="D103" s="6" t="s">
        <v>226</v>
      </c>
      <c r="E103" s="6" t="s">
        <v>227</v>
      </c>
      <c r="F103" s="6"/>
      <c r="G103" s="6">
        <v>335</v>
      </c>
      <c r="H103" s="6">
        <v>90</v>
      </c>
      <c r="I103" s="13">
        <v>82.2</v>
      </c>
      <c r="J103" s="13">
        <f t="shared" si="2"/>
        <v>418.8</v>
      </c>
      <c r="K103" s="13">
        <f t="shared" si="3"/>
        <v>368.52</v>
      </c>
      <c r="L103" s="6">
        <v>20</v>
      </c>
      <c r="M103" s="6"/>
      <c r="N103" s="7" t="s">
        <v>19</v>
      </c>
      <c r="O103" s="7"/>
      <c r="P103" s="7"/>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row>
    <row r="104" spans="1:224" s="2" customFormat="1" ht="25.5" customHeight="1">
      <c r="A104" s="7" t="s">
        <v>187</v>
      </c>
      <c r="B104" s="7" t="s">
        <v>16</v>
      </c>
      <c r="C104" s="7"/>
      <c r="D104" s="6" t="s">
        <v>228</v>
      </c>
      <c r="E104" s="6" t="s">
        <v>229</v>
      </c>
      <c r="F104" s="6"/>
      <c r="G104" s="6">
        <v>340</v>
      </c>
      <c r="H104" s="6">
        <v>83</v>
      </c>
      <c r="I104" s="13">
        <v>81.7</v>
      </c>
      <c r="J104" s="13">
        <f t="shared" si="2"/>
        <v>409.8</v>
      </c>
      <c r="K104" s="13">
        <f t="shared" si="3"/>
        <v>367.92</v>
      </c>
      <c r="L104" s="6">
        <v>21</v>
      </c>
      <c r="M104" s="6"/>
      <c r="N104" s="7" t="s">
        <v>19</v>
      </c>
      <c r="O104" s="7"/>
      <c r="P104" s="7"/>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row>
    <row r="105" spans="1:224" s="2" customFormat="1" ht="25.5" customHeight="1">
      <c r="A105" s="7" t="s">
        <v>187</v>
      </c>
      <c r="B105" s="7" t="s">
        <v>16</v>
      </c>
      <c r="C105" s="7"/>
      <c r="D105" s="6" t="s">
        <v>230</v>
      </c>
      <c r="E105" s="6" t="s">
        <v>231</v>
      </c>
      <c r="F105" s="6"/>
      <c r="G105" s="6">
        <v>337</v>
      </c>
      <c r="H105" s="6">
        <v>90</v>
      </c>
      <c r="I105" s="13">
        <v>80.7</v>
      </c>
      <c r="J105" s="13">
        <f t="shared" si="2"/>
        <v>412.8</v>
      </c>
      <c r="K105" s="13">
        <f t="shared" si="3"/>
        <v>367.32</v>
      </c>
      <c r="L105" s="6">
        <v>22</v>
      </c>
      <c r="M105" s="6"/>
      <c r="N105" s="7" t="s">
        <v>19</v>
      </c>
      <c r="O105" s="7"/>
      <c r="P105" s="7"/>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row>
    <row r="106" spans="1:224" s="2" customFormat="1" ht="25.5" customHeight="1">
      <c r="A106" s="7" t="s">
        <v>187</v>
      </c>
      <c r="B106" s="7" t="s">
        <v>16</v>
      </c>
      <c r="C106" s="7"/>
      <c r="D106" s="6" t="s">
        <v>232</v>
      </c>
      <c r="E106" s="6" t="s">
        <v>233</v>
      </c>
      <c r="F106" s="6"/>
      <c r="G106" s="6">
        <v>345</v>
      </c>
      <c r="H106" s="6">
        <v>93</v>
      </c>
      <c r="I106" s="13">
        <v>75.9</v>
      </c>
      <c r="J106" s="13">
        <f t="shared" si="2"/>
        <v>396.6</v>
      </c>
      <c r="K106" s="13">
        <f t="shared" si="3"/>
        <v>365.64</v>
      </c>
      <c r="L106" s="6">
        <v>23</v>
      </c>
      <c r="M106" s="6"/>
      <c r="N106" s="7" t="s">
        <v>19</v>
      </c>
      <c r="O106" s="7"/>
      <c r="P106" s="7"/>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row>
    <row r="107" spans="1:224" s="2" customFormat="1" ht="25.5" customHeight="1">
      <c r="A107" s="7" t="s">
        <v>187</v>
      </c>
      <c r="B107" s="7" t="s">
        <v>16</v>
      </c>
      <c r="C107" s="7"/>
      <c r="D107" s="6" t="s">
        <v>234</v>
      </c>
      <c r="E107" s="6" t="s">
        <v>235</v>
      </c>
      <c r="F107" s="6"/>
      <c r="G107" s="6">
        <v>327</v>
      </c>
      <c r="H107" s="6">
        <v>86</v>
      </c>
      <c r="I107" s="13">
        <v>83.2</v>
      </c>
      <c r="J107" s="13">
        <f t="shared" si="2"/>
        <v>418.8</v>
      </c>
      <c r="K107" s="13">
        <f t="shared" si="3"/>
        <v>363.72</v>
      </c>
      <c r="L107" s="6">
        <v>24</v>
      </c>
      <c r="M107" s="6"/>
      <c r="N107" s="7" t="s">
        <v>19</v>
      </c>
      <c r="O107" s="7"/>
      <c r="P107" s="7"/>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row>
    <row r="108" spans="1:224" s="2" customFormat="1" ht="25.5" customHeight="1">
      <c r="A108" s="7" t="s">
        <v>236</v>
      </c>
      <c r="B108" s="7" t="s">
        <v>16</v>
      </c>
      <c r="C108" s="7"/>
      <c r="D108" s="6" t="s">
        <v>237</v>
      </c>
      <c r="E108" s="6" t="s">
        <v>238</v>
      </c>
      <c r="F108" s="6"/>
      <c r="G108" s="6">
        <v>367</v>
      </c>
      <c r="H108" s="6">
        <v>93</v>
      </c>
      <c r="I108" s="13">
        <v>80.68333333333334</v>
      </c>
      <c r="J108" s="13">
        <f t="shared" si="2"/>
        <v>415.73333333333335</v>
      </c>
      <c r="K108" s="13">
        <f t="shared" si="3"/>
        <v>386.49333333333334</v>
      </c>
      <c r="L108" s="6">
        <v>1</v>
      </c>
      <c r="M108" s="6"/>
      <c r="N108" s="7" t="s">
        <v>19</v>
      </c>
      <c r="O108" s="7"/>
      <c r="P108" s="7"/>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row>
    <row r="109" spans="1:224" s="2" customFormat="1" ht="25.5" customHeight="1">
      <c r="A109" s="7" t="s">
        <v>236</v>
      </c>
      <c r="B109" s="7" t="s">
        <v>16</v>
      </c>
      <c r="C109" s="7"/>
      <c r="D109" s="6" t="s">
        <v>239</v>
      </c>
      <c r="E109" s="6" t="s">
        <v>240</v>
      </c>
      <c r="F109" s="6"/>
      <c r="G109" s="6">
        <v>352</v>
      </c>
      <c r="H109" s="6">
        <v>80</v>
      </c>
      <c r="I109" s="13">
        <v>87.25833333333333</v>
      </c>
      <c r="J109" s="13">
        <f t="shared" si="2"/>
        <v>429.0333333333333</v>
      </c>
      <c r="K109" s="13">
        <f t="shared" si="3"/>
        <v>382.81333333333333</v>
      </c>
      <c r="L109" s="6">
        <v>2</v>
      </c>
      <c r="M109" s="6"/>
      <c r="N109" s="7" t="s">
        <v>19</v>
      </c>
      <c r="O109" s="7"/>
      <c r="P109" s="7"/>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row>
    <row r="110" spans="1:224" s="2" customFormat="1" ht="25.5" customHeight="1">
      <c r="A110" s="7" t="s">
        <v>236</v>
      </c>
      <c r="B110" s="7" t="s">
        <v>16</v>
      </c>
      <c r="C110" s="7"/>
      <c r="D110" s="15">
        <v>107120137014013</v>
      </c>
      <c r="E110" s="6" t="s">
        <v>241</v>
      </c>
      <c r="F110" s="6"/>
      <c r="G110" s="6">
        <v>345</v>
      </c>
      <c r="H110" s="6">
        <v>85</v>
      </c>
      <c r="I110" s="13">
        <v>87.40833333333335</v>
      </c>
      <c r="J110" s="13">
        <f t="shared" si="2"/>
        <v>434.6333333333334</v>
      </c>
      <c r="K110" s="13">
        <f t="shared" si="3"/>
        <v>380.85333333333335</v>
      </c>
      <c r="L110" s="6">
        <v>3</v>
      </c>
      <c r="M110" s="6"/>
      <c r="N110" s="7" t="s">
        <v>19</v>
      </c>
      <c r="O110" s="7"/>
      <c r="P110" s="7"/>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row>
    <row r="111" spans="1:224" s="2" customFormat="1" ht="25.5" customHeight="1">
      <c r="A111" s="7" t="s">
        <v>236</v>
      </c>
      <c r="B111" s="7" t="s">
        <v>16</v>
      </c>
      <c r="C111" s="7"/>
      <c r="D111" s="15">
        <v>107120141164010</v>
      </c>
      <c r="E111" s="6" t="s">
        <v>242</v>
      </c>
      <c r="F111" s="6"/>
      <c r="G111" s="6">
        <v>342</v>
      </c>
      <c r="H111" s="6">
        <v>91</v>
      </c>
      <c r="I111" s="13">
        <v>85.41666666666667</v>
      </c>
      <c r="J111" s="13">
        <f t="shared" si="2"/>
        <v>432.6666666666667</v>
      </c>
      <c r="K111" s="13">
        <f t="shared" si="3"/>
        <v>378.26666666666665</v>
      </c>
      <c r="L111" s="6">
        <v>4</v>
      </c>
      <c r="M111" s="6"/>
      <c r="N111" s="7" t="s">
        <v>19</v>
      </c>
      <c r="O111" s="7"/>
      <c r="P111" s="7"/>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row>
    <row r="112" spans="1:224" s="2" customFormat="1" ht="25.5" customHeight="1">
      <c r="A112" s="7" t="s">
        <v>236</v>
      </c>
      <c r="B112" s="7" t="s">
        <v>16</v>
      </c>
      <c r="C112" s="7"/>
      <c r="D112" s="15">
        <v>107120162034000</v>
      </c>
      <c r="E112" s="6" t="s">
        <v>243</v>
      </c>
      <c r="F112" s="6"/>
      <c r="G112" s="6">
        <v>352</v>
      </c>
      <c r="H112" s="6">
        <v>82</v>
      </c>
      <c r="I112" s="13">
        <v>82.66666666666667</v>
      </c>
      <c r="J112" s="13">
        <f t="shared" si="2"/>
        <v>412.6666666666667</v>
      </c>
      <c r="K112" s="13">
        <f t="shared" si="3"/>
        <v>376.26666666666665</v>
      </c>
      <c r="L112" s="6">
        <v>5</v>
      </c>
      <c r="M112" s="6"/>
      <c r="N112" s="7" t="s">
        <v>19</v>
      </c>
      <c r="O112" s="7"/>
      <c r="P112" s="7"/>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row>
    <row r="113" spans="1:224" s="2" customFormat="1" ht="25.5" customHeight="1">
      <c r="A113" s="7" t="s">
        <v>236</v>
      </c>
      <c r="B113" s="7" t="s">
        <v>16</v>
      </c>
      <c r="C113" s="7"/>
      <c r="D113" s="15">
        <v>107120136014014</v>
      </c>
      <c r="E113" s="6" t="s">
        <v>244</v>
      </c>
      <c r="F113" s="6"/>
      <c r="G113" s="6">
        <v>350</v>
      </c>
      <c r="H113" s="6">
        <v>87</v>
      </c>
      <c r="I113" s="13">
        <v>81.66666666666667</v>
      </c>
      <c r="J113" s="13">
        <f t="shared" si="2"/>
        <v>413.6666666666667</v>
      </c>
      <c r="K113" s="13">
        <f t="shared" si="3"/>
        <v>375.4666666666667</v>
      </c>
      <c r="L113" s="6">
        <v>6</v>
      </c>
      <c r="M113" s="6"/>
      <c r="N113" s="7" t="s">
        <v>19</v>
      </c>
      <c r="O113" s="7"/>
      <c r="P113" s="7"/>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row>
    <row r="114" spans="1:224" s="2" customFormat="1" ht="25.5" customHeight="1">
      <c r="A114" s="7" t="s">
        <v>236</v>
      </c>
      <c r="B114" s="7" t="s">
        <v>16</v>
      </c>
      <c r="C114" s="7"/>
      <c r="D114" s="6" t="s">
        <v>245</v>
      </c>
      <c r="E114" s="6" t="s">
        <v>246</v>
      </c>
      <c r="F114" s="6"/>
      <c r="G114" s="6">
        <v>341</v>
      </c>
      <c r="H114" s="6">
        <v>80</v>
      </c>
      <c r="I114" s="13">
        <v>86.16666666666667</v>
      </c>
      <c r="J114" s="13">
        <f t="shared" si="2"/>
        <v>424.6666666666667</v>
      </c>
      <c r="K114" s="13">
        <f t="shared" si="3"/>
        <v>374.4666666666667</v>
      </c>
      <c r="L114" s="6">
        <v>7</v>
      </c>
      <c r="M114" s="6"/>
      <c r="N114" s="7" t="s">
        <v>19</v>
      </c>
      <c r="O114" s="7"/>
      <c r="P114" s="7"/>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row>
    <row r="115" spans="1:224" s="2" customFormat="1" ht="25.5" customHeight="1">
      <c r="A115" s="7" t="s">
        <v>236</v>
      </c>
      <c r="B115" s="7" t="s">
        <v>16</v>
      </c>
      <c r="C115" s="7"/>
      <c r="D115" s="15">
        <v>107120114044007</v>
      </c>
      <c r="E115" s="6" t="s">
        <v>247</v>
      </c>
      <c r="F115" s="6"/>
      <c r="G115" s="6">
        <v>306</v>
      </c>
      <c r="H115" s="6">
        <v>93</v>
      </c>
      <c r="I115" s="13">
        <v>90.16666666666667</v>
      </c>
      <c r="J115" s="13">
        <f t="shared" si="2"/>
        <v>453.6666666666667</v>
      </c>
      <c r="K115" s="13">
        <f t="shared" si="3"/>
        <v>365.0666666666667</v>
      </c>
      <c r="L115" s="6">
        <v>8</v>
      </c>
      <c r="M115" s="6"/>
      <c r="N115" s="7" t="s">
        <v>19</v>
      </c>
      <c r="O115" s="7"/>
      <c r="P115" s="7"/>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row>
    <row r="116" spans="1:224" s="2" customFormat="1" ht="25.5" customHeight="1">
      <c r="A116" s="7" t="s">
        <v>236</v>
      </c>
      <c r="B116" s="7" t="s">
        <v>16</v>
      </c>
      <c r="C116" s="7"/>
      <c r="D116" s="15">
        <v>107120114123997</v>
      </c>
      <c r="E116" s="6" t="s">
        <v>248</v>
      </c>
      <c r="F116" s="6"/>
      <c r="G116" s="6">
        <v>327</v>
      </c>
      <c r="H116" s="6">
        <v>78</v>
      </c>
      <c r="I116" s="13">
        <v>84.75</v>
      </c>
      <c r="J116" s="13">
        <f t="shared" si="2"/>
        <v>417</v>
      </c>
      <c r="K116" s="13">
        <f t="shared" si="3"/>
        <v>363</v>
      </c>
      <c r="L116" s="6">
        <v>9</v>
      </c>
      <c r="M116" s="6"/>
      <c r="N116" s="7" t="s">
        <v>19</v>
      </c>
      <c r="O116" s="7"/>
      <c r="P116" s="7"/>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row>
    <row r="117" spans="1:224" s="2" customFormat="1" ht="25.5" customHeight="1">
      <c r="A117" s="7" t="s">
        <v>236</v>
      </c>
      <c r="B117" s="7" t="s">
        <v>16</v>
      </c>
      <c r="C117" s="7"/>
      <c r="D117" s="15">
        <v>107120114213998</v>
      </c>
      <c r="E117" s="6" t="s">
        <v>249</v>
      </c>
      <c r="F117" s="6"/>
      <c r="G117" s="6">
        <v>312</v>
      </c>
      <c r="H117" s="6">
        <v>84</v>
      </c>
      <c r="I117" s="13">
        <v>86.83333333333333</v>
      </c>
      <c r="J117" s="13">
        <f t="shared" si="2"/>
        <v>431.3333333333333</v>
      </c>
      <c r="K117" s="13">
        <f t="shared" si="3"/>
        <v>359.73333333333335</v>
      </c>
      <c r="L117" s="6">
        <v>10</v>
      </c>
      <c r="M117" s="6"/>
      <c r="N117" s="7" t="s">
        <v>19</v>
      </c>
      <c r="O117" s="7"/>
      <c r="P117" s="7"/>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row>
    <row r="118" spans="1:224" s="2" customFormat="1" ht="25.5" customHeight="1">
      <c r="A118" s="7" t="s">
        <v>236</v>
      </c>
      <c r="B118" s="7" t="s">
        <v>16</v>
      </c>
      <c r="C118" s="7"/>
      <c r="D118" s="15">
        <v>107120161150706</v>
      </c>
      <c r="E118" s="6" t="s">
        <v>250</v>
      </c>
      <c r="F118" s="6"/>
      <c r="G118" s="6">
        <v>330</v>
      </c>
      <c r="H118" s="6">
        <v>79</v>
      </c>
      <c r="I118" s="13">
        <v>81.16666666666667</v>
      </c>
      <c r="J118" s="13">
        <f t="shared" si="2"/>
        <v>403.6666666666667</v>
      </c>
      <c r="K118" s="13">
        <f t="shared" si="3"/>
        <v>359.4666666666667</v>
      </c>
      <c r="L118" s="6">
        <v>11</v>
      </c>
      <c r="M118" s="6"/>
      <c r="N118" s="7" t="s">
        <v>19</v>
      </c>
      <c r="O118" s="7"/>
      <c r="P118" s="7"/>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row>
    <row r="119" spans="1:224" s="2" customFormat="1" ht="25.5" customHeight="1">
      <c r="A119" s="7" t="s">
        <v>236</v>
      </c>
      <c r="B119" s="7" t="s">
        <v>16</v>
      </c>
      <c r="C119" s="7"/>
      <c r="D119" s="15">
        <v>107120161150708</v>
      </c>
      <c r="E119" s="6" t="s">
        <v>251</v>
      </c>
      <c r="F119" s="6"/>
      <c r="G119" s="6">
        <v>304</v>
      </c>
      <c r="H119" s="6">
        <v>84</v>
      </c>
      <c r="I119" s="13">
        <v>89.41666666666667</v>
      </c>
      <c r="J119" s="13">
        <f t="shared" si="2"/>
        <v>441.6666666666667</v>
      </c>
      <c r="K119" s="13">
        <f t="shared" si="3"/>
        <v>359.0666666666667</v>
      </c>
      <c r="L119" s="6">
        <v>12</v>
      </c>
      <c r="M119" s="6"/>
      <c r="N119" s="7" t="s">
        <v>19</v>
      </c>
      <c r="O119" s="7"/>
      <c r="P119" s="7"/>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row>
    <row r="120" spans="1:224" s="2" customFormat="1" ht="25.5" customHeight="1">
      <c r="A120" s="7" t="s">
        <v>236</v>
      </c>
      <c r="B120" s="7" t="s">
        <v>16</v>
      </c>
      <c r="C120" s="7"/>
      <c r="D120" s="16" t="s">
        <v>252</v>
      </c>
      <c r="E120" s="6" t="s">
        <v>253</v>
      </c>
      <c r="F120" s="6"/>
      <c r="G120" s="6">
        <v>315</v>
      </c>
      <c r="H120" s="6">
        <v>85</v>
      </c>
      <c r="I120" s="13">
        <v>84.58333333333333</v>
      </c>
      <c r="J120" s="13">
        <f t="shared" si="2"/>
        <v>423.3333333333333</v>
      </c>
      <c r="K120" s="13">
        <f t="shared" si="3"/>
        <v>358.33333333333337</v>
      </c>
      <c r="L120" s="6">
        <v>13</v>
      </c>
      <c r="M120" s="6"/>
      <c r="N120" s="7" t="s">
        <v>19</v>
      </c>
      <c r="O120" s="7"/>
      <c r="P120" s="7"/>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row>
    <row r="121" spans="1:224" s="2" customFormat="1" ht="25.5" customHeight="1">
      <c r="A121" s="7" t="s">
        <v>236</v>
      </c>
      <c r="B121" s="7" t="s">
        <v>16</v>
      </c>
      <c r="C121" s="7"/>
      <c r="D121" s="15">
        <v>107120137024019</v>
      </c>
      <c r="E121" s="17" t="s">
        <v>254</v>
      </c>
      <c r="F121" s="17"/>
      <c r="G121" s="6">
        <v>324</v>
      </c>
      <c r="H121" s="6">
        <v>78</v>
      </c>
      <c r="I121" s="13">
        <v>82.66666666666667</v>
      </c>
      <c r="J121" s="13">
        <f t="shared" si="2"/>
        <v>408.6666666666667</v>
      </c>
      <c r="K121" s="13">
        <f t="shared" si="3"/>
        <v>357.8666666666667</v>
      </c>
      <c r="L121" s="6">
        <v>14</v>
      </c>
      <c r="M121" s="6"/>
      <c r="N121" s="7" t="s">
        <v>19</v>
      </c>
      <c r="O121" s="7"/>
      <c r="P121" s="7"/>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row>
    <row r="122" spans="1:224" s="2" customFormat="1" ht="25.5" customHeight="1">
      <c r="A122" s="7" t="s">
        <v>236</v>
      </c>
      <c r="B122" s="7" t="s">
        <v>16</v>
      </c>
      <c r="C122" s="7"/>
      <c r="D122" s="15">
        <v>107120114244011</v>
      </c>
      <c r="E122" s="17" t="s">
        <v>255</v>
      </c>
      <c r="F122" s="17"/>
      <c r="G122" s="6">
        <v>321</v>
      </c>
      <c r="H122" s="6">
        <v>85</v>
      </c>
      <c r="I122" s="13">
        <v>79.33333333333333</v>
      </c>
      <c r="J122" s="13">
        <f t="shared" si="2"/>
        <v>402.3333333333333</v>
      </c>
      <c r="K122" s="13">
        <f t="shared" si="3"/>
        <v>353.5333333333333</v>
      </c>
      <c r="L122" s="6">
        <v>15</v>
      </c>
      <c r="M122" s="6"/>
      <c r="N122" s="7" t="s">
        <v>19</v>
      </c>
      <c r="O122" s="7"/>
      <c r="P122" s="7"/>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row>
    <row r="123" spans="1:224" s="2" customFormat="1" ht="25.5" customHeight="1">
      <c r="A123" s="7" t="s">
        <v>236</v>
      </c>
      <c r="B123" s="7" t="s">
        <v>16</v>
      </c>
      <c r="C123" s="7"/>
      <c r="D123" s="15">
        <v>107120161150709</v>
      </c>
      <c r="E123" s="17" t="s">
        <v>256</v>
      </c>
      <c r="F123" s="17"/>
      <c r="G123" s="6">
        <v>305</v>
      </c>
      <c r="H123" s="6">
        <v>81</v>
      </c>
      <c r="I123" s="13">
        <v>79</v>
      </c>
      <c r="J123" s="13">
        <f t="shared" si="2"/>
        <v>397</v>
      </c>
      <c r="K123" s="13">
        <f t="shared" si="3"/>
        <v>341.8</v>
      </c>
      <c r="L123" s="6">
        <v>16</v>
      </c>
      <c r="M123" s="6"/>
      <c r="N123" s="7" t="s">
        <v>19</v>
      </c>
      <c r="O123" s="7"/>
      <c r="P123" s="7"/>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row>
    <row r="124" spans="1:224" s="2" customFormat="1" ht="25.5" customHeight="1">
      <c r="A124" s="7" t="s">
        <v>236</v>
      </c>
      <c r="B124" s="7" t="s">
        <v>16</v>
      </c>
      <c r="C124" s="7"/>
      <c r="D124" s="15">
        <v>107120137134018</v>
      </c>
      <c r="E124" s="17" t="s">
        <v>257</v>
      </c>
      <c r="F124" s="17"/>
      <c r="G124" s="6">
        <v>332</v>
      </c>
      <c r="H124" s="6">
        <v>62</v>
      </c>
      <c r="I124" s="13">
        <v>73.58333333333333</v>
      </c>
      <c r="J124" s="13">
        <f t="shared" si="2"/>
        <v>356.3333333333333</v>
      </c>
      <c r="K124" s="13">
        <f t="shared" si="3"/>
        <v>341.73333333333335</v>
      </c>
      <c r="L124" s="6">
        <v>17</v>
      </c>
      <c r="M124" s="6"/>
      <c r="N124" s="7" t="s">
        <v>19</v>
      </c>
      <c r="O124" s="7"/>
      <c r="P124" s="7"/>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row>
    <row r="125" spans="1:224" s="2" customFormat="1" ht="25.5" customHeight="1">
      <c r="A125" s="7" t="s">
        <v>236</v>
      </c>
      <c r="B125" s="7" t="s">
        <v>16</v>
      </c>
      <c r="C125" s="7"/>
      <c r="D125" s="15">
        <v>107120122074003</v>
      </c>
      <c r="E125" s="17" t="s">
        <v>258</v>
      </c>
      <c r="F125" s="17"/>
      <c r="G125" s="6">
        <v>285</v>
      </c>
      <c r="H125" s="6">
        <v>96</v>
      </c>
      <c r="I125" s="13">
        <v>82.25</v>
      </c>
      <c r="J125" s="13">
        <f t="shared" si="2"/>
        <v>425</v>
      </c>
      <c r="K125" s="13">
        <f t="shared" si="3"/>
        <v>341</v>
      </c>
      <c r="L125" s="6">
        <v>18</v>
      </c>
      <c r="M125" s="6"/>
      <c r="N125" s="7" t="s">
        <v>19</v>
      </c>
      <c r="O125" s="7"/>
      <c r="P125" s="7"/>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row>
    <row r="126" spans="1:224" s="2" customFormat="1" ht="25.5" customHeight="1">
      <c r="A126" s="7" t="s">
        <v>236</v>
      </c>
      <c r="B126" s="7" t="s">
        <v>16</v>
      </c>
      <c r="C126" s="7"/>
      <c r="D126" s="6" t="s">
        <v>259</v>
      </c>
      <c r="E126" s="17" t="s">
        <v>260</v>
      </c>
      <c r="F126" s="17"/>
      <c r="G126" s="6">
        <v>295</v>
      </c>
      <c r="H126" s="6">
        <v>83</v>
      </c>
      <c r="I126" s="13">
        <v>79.66666666666667</v>
      </c>
      <c r="J126" s="13">
        <f t="shared" si="2"/>
        <v>401.6666666666667</v>
      </c>
      <c r="K126" s="13">
        <f t="shared" si="3"/>
        <v>337.6666666666667</v>
      </c>
      <c r="L126" s="6">
        <v>19</v>
      </c>
      <c r="M126" s="6"/>
      <c r="N126" s="7" t="s">
        <v>19</v>
      </c>
      <c r="O126" s="7"/>
      <c r="P126" s="7"/>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row>
    <row r="127" spans="1:224" s="2" customFormat="1" ht="25.5" customHeight="1">
      <c r="A127" s="7" t="s">
        <v>236</v>
      </c>
      <c r="B127" s="7" t="s">
        <v>16</v>
      </c>
      <c r="C127" s="7"/>
      <c r="D127" s="6" t="s">
        <v>261</v>
      </c>
      <c r="E127" s="6" t="s">
        <v>262</v>
      </c>
      <c r="F127" s="6"/>
      <c r="G127" s="6">
        <v>310</v>
      </c>
      <c r="H127" s="6">
        <v>79</v>
      </c>
      <c r="I127" s="13">
        <v>74.08333333333333</v>
      </c>
      <c r="J127" s="13">
        <f t="shared" si="2"/>
        <v>375.3333333333333</v>
      </c>
      <c r="K127" s="13">
        <f t="shared" si="3"/>
        <v>336.1333333333333</v>
      </c>
      <c r="L127" s="6">
        <v>20</v>
      </c>
      <c r="M127" s="6"/>
      <c r="N127" s="7" t="s">
        <v>19</v>
      </c>
      <c r="O127" s="7"/>
      <c r="P127" s="10"/>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row>
    <row r="128" spans="1:224" s="2" customFormat="1" ht="25.5" customHeight="1">
      <c r="A128" s="7" t="s">
        <v>236</v>
      </c>
      <c r="B128" s="7" t="s">
        <v>16</v>
      </c>
      <c r="C128" s="7"/>
      <c r="D128" s="6" t="s">
        <v>263</v>
      </c>
      <c r="E128" s="17" t="s">
        <v>264</v>
      </c>
      <c r="F128" s="17"/>
      <c r="G128" s="6">
        <v>284</v>
      </c>
      <c r="H128" s="6">
        <v>81</v>
      </c>
      <c r="I128" s="13">
        <v>82.54166666666667</v>
      </c>
      <c r="J128" s="13">
        <f t="shared" si="2"/>
        <v>411.1666666666667</v>
      </c>
      <c r="K128" s="13">
        <f t="shared" si="3"/>
        <v>334.8666666666667</v>
      </c>
      <c r="L128" s="6">
        <v>21</v>
      </c>
      <c r="M128" s="6"/>
      <c r="N128" s="7" t="s">
        <v>19</v>
      </c>
      <c r="O128" s="7"/>
      <c r="P128" s="7" t="s">
        <v>265</v>
      </c>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row>
    <row r="129" spans="1:224" s="2" customFormat="1" ht="25.5" customHeight="1">
      <c r="A129" s="7" t="s">
        <v>236</v>
      </c>
      <c r="B129" s="7" t="s">
        <v>16</v>
      </c>
      <c r="C129" s="7"/>
      <c r="D129" s="6" t="s">
        <v>266</v>
      </c>
      <c r="E129" s="6" t="s">
        <v>267</v>
      </c>
      <c r="F129" s="6"/>
      <c r="G129" s="6">
        <v>256</v>
      </c>
      <c r="H129" s="6">
        <v>84</v>
      </c>
      <c r="I129" s="13">
        <v>82.83333333333333</v>
      </c>
      <c r="J129" s="13">
        <f t="shared" si="2"/>
        <v>415.3333333333333</v>
      </c>
      <c r="K129" s="13">
        <f t="shared" si="3"/>
        <v>319.73333333333335</v>
      </c>
      <c r="L129" s="6">
        <v>22</v>
      </c>
      <c r="M129" s="6"/>
      <c r="N129" s="7" t="s">
        <v>19</v>
      </c>
      <c r="O129" s="7"/>
      <c r="P129" s="7"/>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row>
    <row r="130" spans="1:224" s="2" customFormat="1" ht="25.5" customHeight="1">
      <c r="A130" s="7" t="s">
        <v>236</v>
      </c>
      <c r="B130" s="7" t="s">
        <v>16</v>
      </c>
      <c r="C130" s="7"/>
      <c r="D130" s="6" t="s">
        <v>268</v>
      </c>
      <c r="E130" s="6" t="s">
        <v>269</v>
      </c>
      <c r="F130" s="6"/>
      <c r="G130" s="6">
        <v>266</v>
      </c>
      <c r="H130" s="6">
        <v>80</v>
      </c>
      <c r="I130" s="13">
        <v>75.66666666666667</v>
      </c>
      <c r="J130" s="13">
        <f t="shared" si="2"/>
        <v>382.6666666666667</v>
      </c>
      <c r="K130" s="13">
        <f t="shared" si="3"/>
        <v>312.6666666666667</v>
      </c>
      <c r="L130" s="6">
        <v>23</v>
      </c>
      <c r="M130" s="6"/>
      <c r="N130" s="7" t="s">
        <v>19</v>
      </c>
      <c r="O130" s="7"/>
      <c r="P130" s="7"/>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row>
    <row r="131" spans="1:228" s="2" customFormat="1" ht="25.5" customHeight="1">
      <c r="A131" s="7" t="s">
        <v>270</v>
      </c>
      <c r="B131" s="7" t="s">
        <v>16</v>
      </c>
      <c r="C131" s="7"/>
      <c r="D131" s="6" t="s">
        <v>271</v>
      </c>
      <c r="E131" s="6" t="s">
        <v>272</v>
      </c>
      <c r="F131" s="6"/>
      <c r="G131" s="6">
        <v>330</v>
      </c>
      <c r="H131" s="6">
        <v>90</v>
      </c>
      <c r="I131" s="13">
        <v>83.89</v>
      </c>
      <c r="J131" s="13">
        <f aca="true" t="shared" si="4" ref="J131:J194">H131+(I131*4)</f>
        <v>425.56</v>
      </c>
      <c r="K131" s="13">
        <f aca="true" t="shared" si="5" ref="K131:K194">G131*0.6+J131*0.4</f>
        <v>368.22400000000005</v>
      </c>
      <c r="L131" s="6">
        <v>1</v>
      </c>
      <c r="M131" s="6"/>
      <c r="N131" s="7" t="s">
        <v>19</v>
      </c>
      <c r="O131" s="7" t="s">
        <v>273</v>
      </c>
      <c r="P131" s="7"/>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row>
    <row r="132" spans="1:228" s="2" customFormat="1" ht="25.5" customHeight="1">
      <c r="A132" s="7" t="s">
        <v>270</v>
      </c>
      <c r="B132" s="7" t="s">
        <v>16</v>
      </c>
      <c r="C132" s="7"/>
      <c r="D132" s="6" t="s">
        <v>274</v>
      </c>
      <c r="E132" s="6" t="s">
        <v>275</v>
      </c>
      <c r="F132" s="6"/>
      <c r="G132" s="6">
        <v>330</v>
      </c>
      <c r="H132" s="6">
        <v>84</v>
      </c>
      <c r="I132" s="13">
        <v>83.11</v>
      </c>
      <c r="J132" s="13">
        <f t="shared" si="4"/>
        <v>416.44</v>
      </c>
      <c r="K132" s="13">
        <f t="shared" si="5"/>
        <v>364.576</v>
      </c>
      <c r="L132" s="6">
        <v>2</v>
      </c>
      <c r="M132" s="6"/>
      <c r="N132" s="7" t="s">
        <v>19</v>
      </c>
      <c r="O132" s="7" t="s">
        <v>273</v>
      </c>
      <c r="P132" s="7"/>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row>
    <row r="133" spans="1:228" s="2" customFormat="1" ht="25.5" customHeight="1">
      <c r="A133" s="7" t="s">
        <v>270</v>
      </c>
      <c r="B133" s="7" t="s">
        <v>16</v>
      </c>
      <c r="C133" s="19"/>
      <c r="D133" s="20" t="s">
        <v>276</v>
      </c>
      <c r="E133" s="6" t="s">
        <v>277</v>
      </c>
      <c r="F133" s="6"/>
      <c r="G133" s="6">
        <v>316</v>
      </c>
      <c r="H133" s="6">
        <v>85</v>
      </c>
      <c r="I133" s="13">
        <v>89.22</v>
      </c>
      <c r="J133" s="13">
        <f t="shared" si="4"/>
        <v>441.88</v>
      </c>
      <c r="K133" s="13">
        <f t="shared" si="5"/>
        <v>366.352</v>
      </c>
      <c r="L133" s="6">
        <v>3</v>
      </c>
      <c r="M133" s="6"/>
      <c r="N133" s="7" t="s">
        <v>19</v>
      </c>
      <c r="O133" s="7" t="s">
        <v>273</v>
      </c>
      <c r="P133" s="7"/>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row>
    <row r="134" spans="1:228" s="2" customFormat="1" ht="25.5" customHeight="1">
      <c r="A134" s="7" t="s">
        <v>270</v>
      </c>
      <c r="B134" s="7" t="s">
        <v>16</v>
      </c>
      <c r="C134" s="7"/>
      <c r="D134" s="6" t="s">
        <v>278</v>
      </c>
      <c r="E134" s="6" t="s">
        <v>279</v>
      </c>
      <c r="F134" s="6"/>
      <c r="G134" s="6">
        <v>329</v>
      </c>
      <c r="H134" s="6">
        <v>88</v>
      </c>
      <c r="I134" s="13">
        <v>81.44</v>
      </c>
      <c r="J134" s="13">
        <f t="shared" si="4"/>
        <v>413.76</v>
      </c>
      <c r="K134" s="13">
        <f t="shared" si="5"/>
        <v>362.904</v>
      </c>
      <c r="L134" s="6">
        <v>4</v>
      </c>
      <c r="M134" s="6"/>
      <c r="N134" s="7" t="s">
        <v>19</v>
      </c>
      <c r="O134" s="7" t="s">
        <v>273</v>
      </c>
      <c r="P134" s="7"/>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row>
    <row r="135" spans="1:228" s="2" customFormat="1" ht="25.5" customHeight="1">
      <c r="A135" s="7" t="s">
        <v>270</v>
      </c>
      <c r="B135" s="7" t="s">
        <v>16</v>
      </c>
      <c r="C135" s="19"/>
      <c r="D135" s="20" t="s">
        <v>280</v>
      </c>
      <c r="E135" s="6" t="s">
        <v>281</v>
      </c>
      <c r="F135" s="6"/>
      <c r="G135" s="6">
        <v>330</v>
      </c>
      <c r="H135" s="6">
        <v>90</v>
      </c>
      <c r="I135" s="13">
        <v>80.17</v>
      </c>
      <c r="J135" s="13">
        <f t="shared" si="4"/>
        <v>410.68</v>
      </c>
      <c r="K135" s="13">
        <f t="shared" si="5"/>
        <v>362.27200000000005</v>
      </c>
      <c r="L135" s="6">
        <v>5</v>
      </c>
      <c r="M135" s="6"/>
      <c r="N135" s="7" t="s">
        <v>19</v>
      </c>
      <c r="O135" s="7" t="s">
        <v>273</v>
      </c>
      <c r="P135" s="7"/>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row>
    <row r="136" spans="1:228" s="2" customFormat="1" ht="25.5" customHeight="1">
      <c r="A136" s="7" t="s">
        <v>270</v>
      </c>
      <c r="B136" s="7" t="s">
        <v>16</v>
      </c>
      <c r="C136" s="7"/>
      <c r="D136" s="6" t="s">
        <v>282</v>
      </c>
      <c r="E136" s="6" t="s">
        <v>283</v>
      </c>
      <c r="F136" s="6"/>
      <c r="G136" s="6">
        <v>331</v>
      </c>
      <c r="H136" s="6">
        <v>71</v>
      </c>
      <c r="I136" s="13">
        <v>83.67</v>
      </c>
      <c r="J136" s="13">
        <f t="shared" si="4"/>
        <v>405.68</v>
      </c>
      <c r="K136" s="13">
        <f t="shared" si="5"/>
        <v>360.872</v>
      </c>
      <c r="L136" s="6">
        <v>6</v>
      </c>
      <c r="M136" s="6"/>
      <c r="N136" s="7" t="s">
        <v>19</v>
      </c>
      <c r="O136" s="7" t="s">
        <v>273</v>
      </c>
      <c r="P136" s="7"/>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row>
    <row r="137" spans="1:228" s="2" customFormat="1" ht="25.5" customHeight="1">
      <c r="A137" s="7" t="s">
        <v>270</v>
      </c>
      <c r="B137" s="7" t="s">
        <v>16</v>
      </c>
      <c r="C137" s="7"/>
      <c r="D137" s="6" t="s">
        <v>284</v>
      </c>
      <c r="E137" s="6" t="s">
        <v>285</v>
      </c>
      <c r="F137" s="6"/>
      <c r="G137" s="6">
        <v>321</v>
      </c>
      <c r="H137" s="6">
        <v>85</v>
      </c>
      <c r="I137" s="13">
        <v>83.39</v>
      </c>
      <c r="J137" s="13">
        <f t="shared" si="4"/>
        <v>418.56</v>
      </c>
      <c r="K137" s="13">
        <f t="shared" si="5"/>
        <v>360.024</v>
      </c>
      <c r="L137" s="6">
        <v>7</v>
      </c>
      <c r="M137" s="6"/>
      <c r="N137" s="7" t="s">
        <v>19</v>
      </c>
      <c r="O137" s="7" t="s">
        <v>273</v>
      </c>
      <c r="P137" s="7"/>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row>
    <row r="138" spans="1:228" s="2" customFormat="1" ht="25.5" customHeight="1">
      <c r="A138" s="7" t="s">
        <v>270</v>
      </c>
      <c r="B138" s="7" t="s">
        <v>16</v>
      </c>
      <c r="C138" s="7"/>
      <c r="D138" s="6" t="s">
        <v>286</v>
      </c>
      <c r="E138" s="6" t="s">
        <v>287</v>
      </c>
      <c r="F138" s="6"/>
      <c r="G138" s="6">
        <v>332</v>
      </c>
      <c r="H138" s="6">
        <v>82</v>
      </c>
      <c r="I138" s="13">
        <v>80</v>
      </c>
      <c r="J138" s="13">
        <f t="shared" si="4"/>
        <v>402</v>
      </c>
      <c r="K138" s="13">
        <f t="shared" si="5"/>
        <v>360</v>
      </c>
      <c r="L138" s="6">
        <v>8</v>
      </c>
      <c r="M138" s="6"/>
      <c r="N138" s="7" t="s">
        <v>19</v>
      </c>
      <c r="O138" s="7" t="s">
        <v>273</v>
      </c>
      <c r="P138" s="7"/>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row>
    <row r="139" spans="1:228" s="2" customFormat="1" ht="25.5" customHeight="1">
      <c r="A139" s="7" t="s">
        <v>270</v>
      </c>
      <c r="B139" s="7" t="s">
        <v>16</v>
      </c>
      <c r="C139" s="7"/>
      <c r="D139" s="6" t="s">
        <v>276</v>
      </c>
      <c r="E139" s="6" t="s">
        <v>288</v>
      </c>
      <c r="F139" s="6"/>
      <c r="G139" s="6">
        <v>327</v>
      </c>
      <c r="H139" s="6">
        <v>75</v>
      </c>
      <c r="I139" s="13">
        <v>81.06</v>
      </c>
      <c r="J139" s="13">
        <f t="shared" si="4"/>
        <v>399.24</v>
      </c>
      <c r="K139" s="13">
        <f t="shared" si="5"/>
        <v>355.896</v>
      </c>
      <c r="L139" s="6">
        <v>9</v>
      </c>
      <c r="M139" s="6"/>
      <c r="N139" s="7" t="s">
        <v>19</v>
      </c>
      <c r="O139" s="7" t="s">
        <v>273</v>
      </c>
      <c r="P139" s="7"/>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row>
    <row r="140" spans="1:228" s="2" customFormat="1" ht="25.5" customHeight="1">
      <c r="A140" s="7" t="s">
        <v>270</v>
      </c>
      <c r="B140" s="7" t="s">
        <v>16</v>
      </c>
      <c r="C140" s="7"/>
      <c r="D140" s="6" t="s">
        <v>289</v>
      </c>
      <c r="E140" s="6" t="s">
        <v>290</v>
      </c>
      <c r="F140" s="6"/>
      <c r="G140" s="6">
        <v>320</v>
      </c>
      <c r="H140" s="6">
        <v>90</v>
      </c>
      <c r="I140" s="13">
        <v>79.17</v>
      </c>
      <c r="J140" s="13">
        <f t="shared" si="4"/>
        <v>406.68</v>
      </c>
      <c r="K140" s="13">
        <f t="shared" si="5"/>
        <v>354.672</v>
      </c>
      <c r="L140" s="6">
        <v>10</v>
      </c>
      <c r="M140" s="6"/>
      <c r="N140" s="7" t="s">
        <v>19</v>
      </c>
      <c r="O140" s="7" t="s">
        <v>273</v>
      </c>
      <c r="P140" s="7"/>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row>
    <row r="141" spans="1:228" s="2" customFormat="1" ht="25.5" customHeight="1">
      <c r="A141" s="7" t="s">
        <v>270</v>
      </c>
      <c r="B141" s="7" t="s">
        <v>16</v>
      </c>
      <c r="C141" s="19"/>
      <c r="D141" s="20" t="s">
        <v>284</v>
      </c>
      <c r="E141" s="6" t="s">
        <v>291</v>
      </c>
      <c r="F141" s="6"/>
      <c r="G141" s="6">
        <v>307</v>
      </c>
      <c r="H141" s="6">
        <v>84</v>
      </c>
      <c r="I141" s="13">
        <v>84.67</v>
      </c>
      <c r="J141" s="13">
        <f t="shared" si="4"/>
        <v>422.68</v>
      </c>
      <c r="K141" s="13">
        <f t="shared" si="5"/>
        <v>353.272</v>
      </c>
      <c r="L141" s="6">
        <v>11</v>
      </c>
      <c r="M141" s="6"/>
      <c r="N141" s="7" t="s">
        <v>19</v>
      </c>
      <c r="O141" s="7" t="s">
        <v>273</v>
      </c>
      <c r="P141" s="7"/>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row>
    <row r="142" spans="1:228" s="2" customFormat="1" ht="25.5" customHeight="1">
      <c r="A142" s="7" t="s">
        <v>270</v>
      </c>
      <c r="B142" s="7" t="s">
        <v>16</v>
      </c>
      <c r="C142" s="7"/>
      <c r="D142" s="6" t="s">
        <v>292</v>
      </c>
      <c r="E142" s="6" t="s">
        <v>293</v>
      </c>
      <c r="F142" s="6"/>
      <c r="G142" s="6">
        <v>313</v>
      </c>
      <c r="H142" s="6">
        <v>82</v>
      </c>
      <c r="I142" s="13">
        <v>80.17</v>
      </c>
      <c r="J142" s="13">
        <f t="shared" si="4"/>
        <v>402.68</v>
      </c>
      <c r="K142" s="13">
        <f t="shared" si="5"/>
        <v>348.87199999999996</v>
      </c>
      <c r="L142" s="6">
        <v>12</v>
      </c>
      <c r="M142" s="6"/>
      <c r="N142" s="7" t="s">
        <v>19</v>
      </c>
      <c r="O142" s="7" t="s">
        <v>273</v>
      </c>
      <c r="P142" s="7"/>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row>
    <row r="143" spans="1:224" s="2" customFormat="1" ht="25.5" customHeight="1">
      <c r="A143" s="7" t="s">
        <v>270</v>
      </c>
      <c r="B143" s="7" t="s">
        <v>16</v>
      </c>
      <c r="C143" s="7"/>
      <c r="D143" s="6" t="s">
        <v>294</v>
      </c>
      <c r="E143" s="6" t="s">
        <v>295</v>
      </c>
      <c r="F143" s="6"/>
      <c r="G143" s="6">
        <v>396</v>
      </c>
      <c r="H143" s="6">
        <v>90</v>
      </c>
      <c r="I143" s="13">
        <v>88.76388888888889</v>
      </c>
      <c r="J143" s="13">
        <f t="shared" si="4"/>
        <v>445.05555555555554</v>
      </c>
      <c r="K143" s="13">
        <f t="shared" si="5"/>
        <v>415.62222222222226</v>
      </c>
      <c r="L143" s="6">
        <v>1</v>
      </c>
      <c r="M143" s="6"/>
      <c r="N143" s="7" t="s">
        <v>19</v>
      </c>
      <c r="O143" s="7"/>
      <c r="P143" s="7"/>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row>
    <row r="144" spans="1:224" s="2" customFormat="1" ht="25.5" customHeight="1">
      <c r="A144" s="7" t="s">
        <v>270</v>
      </c>
      <c r="B144" s="7" t="s">
        <v>16</v>
      </c>
      <c r="C144" s="7"/>
      <c r="D144" s="6" t="s">
        <v>296</v>
      </c>
      <c r="E144" s="6" t="s">
        <v>297</v>
      </c>
      <c r="F144" s="6"/>
      <c r="G144" s="6">
        <v>403</v>
      </c>
      <c r="H144" s="6">
        <v>79</v>
      </c>
      <c r="I144" s="13">
        <v>85.95833333333334</v>
      </c>
      <c r="J144" s="13">
        <f t="shared" si="4"/>
        <v>422.83333333333337</v>
      </c>
      <c r="K144" s="13">
        <f t="shared" si="5"/>
        <v>410.93333333333334</v>
      </c>
      <c r="L144" s="6">
        <v>2</v>
      </c>
      <c r="M144" s="6"/>
      <c r="N144" s="7" t="s">
        <v>19</v>
      </c>
      <c r="O144" s="7"/>
      <c r="P144" s="7"/>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row>
    <row r="145" spans="1:224" s="2" customFormat="1" ht="25.5" customHeight="1">
      <c r="A145" s="7" t="s">
        <v>270</v>
      </c>
      <c r="B145" s="7" t="s">
        <v>16</v>
      </c>
      <c r="C145" s="7"/>
      <c r="D145" s="6" t="s">
        <v>298</v>
      </c>
      <c r="E145" s="6" t="s">
        <v>299</v>
      </c>
      <c r="F145" s="6"/>
      <c r="G145" s="6">
        <v>371</v>
      </c>
      <c r="H145" s="6">
        <v>89</v>
      </c>
      <c r="I145" s="13">
        <v>88.91666666666666</v>
      </c>
      <c r="J145" s="13">
        <f t="shared" si="4"/>
        <v>444.66666666666663</v>
      </c>
      <c r="K145" s="13">
        <f t="shared" si="5"/>
        <v>400.4666666666667</v>
      </c>
      <c r="L145" s="6">
        <v>3</v>
      </c>
      <c r="M145" s="6"/>
      <c r="N145" s="7" t="s">
        <v>19</v>
      </c>
      <c r="O145" s="7"/>
      <c r="P145" s="7"/>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row>
    <row r="146" spans="1:224" s="2" customFormat="1" ht="25.5" customHeight="1">
      <c r="A146" s="7" t="s">
        <v>270</v>
      </c>
      <c r="B146" s="7" t="s">
        <v>16</v>
      </c>
      <c r="C146" s="7"/>
      <c r="D146" s="6" t="s">
        <v>300</v>
      </c>
      <c r="E146" s="6" t="s">
        <v>301</v>
      </c>
      <c r="F146" s="6"/>
      <c r="G146" s="6">
        <v>374</v>
      </c>
      <c r="H146" s="6">
        <v>88</v>
      </c>
      <c r="I146" s="13">
        <v>87.69444444444444</v>
      </c>
      <c r="J146" s="13">
        <f t="shared" si="4"/>
        <v>438.77777777777777</v>
      </c>
      <c r="K146" s="13">
        <f t="shared" si="5"/>
        <v>399.91111111111115</v>
      </c>
      <c r="L146" s="6">
        <v>4</v>
      </c>
      <c r="M146" s="6"/>
      <c r="N146" s="7" t="s">
        <v>19</v>
      </c>
      <c r="O146" s="7"/>
      <c r="P146" s="7"/>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row>
    <row r="147" spans="1:224" s="2" customFormat="1" ht="25.5" customHeight="1">
      <c r="A147" s="7" t="s">
        <v>270</v>
      </c>
      <c r="B147" s="7" t="s">
        <v>16</v>
      </c>
      <c r="C147" s="7"/>
      <c r="D147" s="6" t="s">
        <v>302</v>
      </c>
      <c r="E147" s="6" t="s">
        <v>303</v>
      </c>
      <c r="F147" s="6"/>
      <c r="G147" s="6">
        <v>377</v>
      </c>
      <c r="H147" s="6">
        <v>90</v>
      </c>
      <c r="I147" s="13">
        <v>85.58333333333334</v>
      </c>
      <c r="J147" s="13">
        <f t="shared" si="4"/>
        <v>432.33333333333337</v>
      </c>
      <c r="K147" s="13">
        <f t="shared" si="5"/>
        <v>399.1333333333333</v>
      </c>
      <c r="L147" s="6">
        <v>5</v>
      </c>
      <c r="M147" s="6"/>
      <c r="N147" s="7" t="s">
        <v>19</v>
      </c>
      <c r="O147" s="7"/>
      <c r="P147" s="7"/>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row>
    <row r="148" spans="1:224" s="2" customFormat="1" ht="25.5" customHeight="1">
      <c r="A148" s="7" t="s">
        <v>270</v>
      </c>
      <c r="B148" s="7" t="s">
        <v>16</v>
      </c>
      <c r="C148" s="7"/>
      <c r="D148" s="6" t="s">
        <v>304</v>
      </c>
      <c r="E148" s="6" t="s">
        <v>305</v>
      </c>
      <c r="F148" s="6"/>
      <c r="G148" s="6">
        <v>367</v>
      </c>
      <c r="H148" s="6">
        <v>90</v>
      </c>
      <c r="I148" s="13">
        <v>89.30555555555556</v>
      </c>
      <c r="J148" s="13">
        <f t="shared" si="4"/>
        <v>447.22222222222223</v>
      </c>
      <c r="K148" s="13">
        <f t="shared" si="5"/>
        <v>399.0888888888889</v>
      </c>
      <c r="L148" s="6">
        <v>6</v>
      </c>
      <c r="M148" s="6"/>
      <c r="N148" s="7" t="s">
        <v>19</v>
      </c>
      <c r="O148" s="7"/>
      <c r="P148" s="7"/>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row>
    <row r="149" spans="1:224" s="2" customFormat="1" ht="25.5" customHeight="1">
      <c r="A149" s="7" t="s">
        <v>270</v>
      </c>
      <c r="B149" s="7" t="s">
        <v>16</v>
      </c>
      <c r="C149" s="7"/>
      <c r="D149" s="6" t="s">
        <v>306</v>
      </c>
      <c r="E149" s="6" t="s">
        <v>307</v>
      </c>
      <c r="F149" s="6"/>
      <c r="G149" s="6">
        <v>375</v>
      </c>
      <c r="H149" s="6">
        <v>83</v>
      </c>
      <c r="I149" s="13">
        <v>84.08333333333334</v>
      </c>
      <c r="J149" s="13">
        <f t="shared" si="4"/>
        <v>419.33333333333337</v>
      </c>
      <c r="K149" s="13">
        <f t="shared" si="5"/>
        <v>392.73333333333335</v>
      </c>
      <c r="L149" s="6">
        <v>7</v>
      </c>
      <c r="M149" s="6"/>
      <c r="N149" s="7" t="s">
        <v>19</v>
      </c>
      <c r="O149" s="7"/>
      <c r="P149" s="7"/>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row>
    <row r="150" spans="1:224" s="2" customFormat="1" ht="25.5" customHeight="1">
      <c r="A150" s="7" t="s">
        <v>270</v>
      </c>
      <c r="B150" s="7" t="s">
        <v>16</v>
      </c>
      <c r="C150" s="7"/>
      <c r="D150" s="6" t="s">
        <v>308</v>
      </c>
      <c r="E150" s="6" t="s">
        <v>309</v>
      </c>
      <c r="F150" s="6"/>
      <c r="G150" s="6">
        <v>362</v>
      </c>
      <c r="H150" s="6">
        <v>88</v>
      </c>
      <c r="I150" s="13">
        <v>86.86111111111111</v>
      </c>
      <c r="J150" s="13">
        <f t="shared" si="4"/>
        <v>435.44444444444446</v>
      </c>
      <c r="K150" s="13">
        <f t="shared" si="5"/>
        <v>391.3777777777778</v>
      </c>
      <c r="L150" s="6">
        <v>8</v>
      </c>
      <c r="M150" s="6"/>
      <c r="N150" s="7" t="s">
        <v>19</v>
      </c>
      <c r="O150" s="7"/>
      <c r="P150" s="7"/>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row>
    <row r="151" spans="1:224" s="2" customFormat="1" ht="25.5" customHeight="1">
      <c r="A151" s="7" t="s">
        <v>270</v>
      </c>
      <c r="B151" s="7" t="s">
        <v>16</v>
      </c>
      <c r="C151" s="7"/>
      <c r="D151" s="6" t="s">
        <v>310</v>
      </c>
      <c r="E151" s="6" t="s">
        <v>311</v>
      </c>
      <c r="F151" s="6"/>
      <c r="G151" s="6">
        <v>371</v>
      </c>
      <c r="H151" s="6">
        <v>89</v>
      </c>
      <c r="I151" s="13">
        <v>82.91666666666666</v>
      </c>
      <c r="J151" s="13">
        <f t="shared" si="4"/>
        <v>420.66666666666663</v>
      </c>
      <c r="K151" s="13">
        <f t="shared" si="5"/>
        <v>390.8666666666667</v>
      </c>
      <c r="L151" s="6">
        <v>9</v>
      </c>
      <c r="M151" s="6"/>
      <c r="N151" s="7" t="s">
        <v>19</v>
      </c>
      <c r="O151" s="7"/>
      <c r="P151" s="7"/>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row>
    <row r="152" spans="1:224" s="2" customFormat="1" ht="25.5" customHeight="1">
      <c r="A152" s="7" t="s">
        <v>270</v>
      </c>
      <c r="B152" s="7" t="s">
        <v>16</v>
      </c>
      <c r="C152" s="7"/>
      <c r="D152" s="6" t="s">
        <v>312</v>
      </c>
      <c r="E152" s="6" t="s">
        <v>313</v>
      </c>
      <c r="F152" s="6"/>
      <c r="G152" s="6">
        <v>360</v>
      </c>
      <c r="H152" s="6">
        <v>88</v>
      </c>
      <c r="I152" s="13">
        <v>86.86111111111111</v>
      </c>
      <c r="J152" s="13">
        <f t="shared" si="4"/>
        <v>435.44444444444446</v>
      </c>
      <c r="K152" s="13">
        <f t="shared" si="5"/>
        <v>390.1777777777778</v>
      </c>
      <c r="L152" s="6">
        <v>10</v>
      </c>
      <c r="M152" s="6"/>
      <c r="N152" s="7" t="s">
        <v>19</v>
      </c>
      <c r="O152" s="7"/>
      <c r="P152" s="7"/>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row>
    <row r="153" spans="1:224" s="2" customFormat="1" ht="25.5" customHeight="1">
      <c r="A153" s="7" t="s">
        <v>270</v>
      </c>
      <c r="B153" s="7" t="s">
        <v>16</v>
      </c>
      <c r="C153" s="7"/>
      <c r="D153" s="6" t="s">
        <v>314</v>
      </c>
      <c r="E153" s="6" t="s">
        <v>315</v>
      </c>
      <c r="F153" s="6"/>
      <c r="G153" s="6">
        <v>370</v>
      </c>
      <c r="H153" s="6">
        <v>92</v>
      </c>
      <c r="I153" s="13">
        <v>81.08888888888889</v>
      </c>
      <c r="J153" s="13">
        <f t="shared" si="4"/>
        <v>416.35555555555555</v>
      </c>
      <c r="K153" s="13">
        <f t="shared" si="5"/>
        <v>388.5422222222222</v>
      </c>
      <c r="L153" s="6">
        <v>11</v>
      </c>
      <c r="M153" s="6"/>
      <c r="N153" s="7" t="s">
        <v>19</v>
      </c>
      <c r="O153" s="7"/>
      <c r="P153" s="7"/>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row>
    <row r="154" spans="1:224" s="2" customFormat="1" ht="25.5" customHeight="1">
      <c r="A154" s="7" t="s">
        <v>270</v>
      </c>
      <c r="B154" s="7" t="s">
        <v>16</v>
      </c>
      <c r="C154" s="7"/>
      <c r="D154" s="6" t="s">
        <v>316</v>
      </c>
      <c r="E154" s="6" t="s">
        <v>317</v>
      </c>
      <c r="F154" s="6"/>
      <c r="G154" s="6">
        <v>355</v>
      </c>
      <c r="H154" s="6">
        <v>81</v>
      </c>
      <c r="I154" s="13">
        <v>88.73611111111111</v>
      </c>
      <c r="J154" s="13">
        <f t="shared" si="4"/>
        <v>435.94444444444446</v>
      </c>
      <c r="K154" s="13">
        <f t="shared" si="5"/>
        <v>387.3777777777778</v>
      </c>
      <c r="L154" s="6">
        <v>12</v>
      </c>
      <c r="M154" s="6"/>
      <c r="N154" s="7" t="s">
        <v>19</v>
      </c>
      <c r="O154" s="7"/>
      <c r="P154" s="7"/>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row>
    <row r="155" spans="1:224" s="2" customFormat="1" ht="25.5" customHeight="1">
      <c r="A155" s="7" t="s">
        <v>270</v>
      </c>
      <c r="B155" s="7" t="s">
        <v>16</v>
      </c>
      <c r="C155" s="7"/>
      <c r="D155" s="6" t="s">
        <v>318</v>
      </c>
      <c r="E155" s="6" t="s">
        <v>319</v>
      </c>
      <c r="F155" s="6"/>
      <c r="G155" s="6">
        <v>354</v>
      </c>
      <c r="H155" s="6">
        <v>77</v>
      </c>
      <c r="I155" s="13">
        <v>89.79166666666666</v>
      </c>
      <c r="J155" s="13">
        <f t="shared" si="4"/>
        <v>436.16666666666663</v>
      </c>
      <c r="K155" s="13">
        <f t="shared" si="5"/>
        <v>386.8666666666667</v>
      </c>
      <c r="L155" s="6">
        <v>13</v>
      </c>
      <c r="M155" s="6"/>
      <c r="N155" s="7" t="s">
        <v>19</v>
      </c>
      <c r="O155" s="7"/>
      <c r="P155" s="7"/>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row>
    <row r="156" spans="1:224" s="2" customFormat="1" ht="25.5" customHeight="1">
      <c r="A156" s="7" t="s">
        <v>270</v>
      </c>
      <c r="B156" s="7" t="s">
        <v>16</v>
      </c>
      <c r="C156" s="7"/>
      <c r="D156" s="6" t="s">
        <v>320</v>
      </c>
      <c r="E156" s="6" t="s">
        <v>321</v>
      </c>
      <c r="F156" s="6"/>
      <c r="G156" s="6">
        <v>364</v>
      </c>
      <c r="H156" s="6">
        <v>66</v>
      </c>
      <c r="I156" s="13">
        <v>88.40277777777777</v>
      </c>
      <c r="J156" s="13">
        <f t="shared" si="4"/>
        <v>419.6111111111111</v>
      </c>
      <c r="K156" s="13">
        <f t="shared" si="5"/>
        <v>386.2444444444444</v>
      </c>
      <c r="L156" s="6">
        <v>14</v>
      </c>
      <c r="M156" s="6"/>
      <c r="N156" s="7" t="s">
        <v>19</v>
      </c>
      <c r="O156" s="7"/>
      <c r="P156" s="7"/>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row>
    <row r="157" spans="1:224" s="2" customFormat="1" ht="25.5" customHeight="1">
      <c r="A157" s="7" t="s">
        <v>270</v>
      </c>
      <c r="B157" s="7" t="s">
        <v>16</v>
      </c>
      <c r="C157" s="7"/>
      <c r="D157" s="6" t="s">
        <v>322</v>
      </c>
      <c r="E157" s="6" t="s">
        <v>323</v>
      </c>
      <c r="F157" s="6"/>
      <c r="G157" s="6">
        <v>359</v>
      </c>
      <c r="H157" s="6">
        <v>83</v>
      </c>
      <c r="I157" s="13">
        <v>85.38888888888889</v>
      </c>
      <c r="J157" s="13">
        <f t="shared" si="4"/>
        <v>424.55555555555554</v>
      </c>
      <c r="K157" s="13">
        <f t="shared" si="5"/>
        <v>385.22222222222223</v>
      </c>
      <c r="L157" s="6">
        <v>15</v>
      </c>
      <c r="M157" s="6"/>
      <c r="N157" s="7" t="s">
        <v>19</v>
      </c>
      <c r="O157" s="7"/>
      <c r="P157" s="7"/>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row>
    <row r="158" spans="1:224" s="2" customFormat="1" ht="25.5" customHeight="1">
      <c r="A158" s="7" t="s">
        <v>270</v>
      </c>
      <c r="B158" s="7" t="s">
        <v>16</v>
      </c>
      <c r="C158" s="7"/>
      <c r="D158" s="6" t="s">
        <v>324</v>
      </c>
      <c r="E158" s="6" t="s">
        <v>325</v>
      </c>
      <c r="F158" s="6"/>
      <c r="G158" s="6">
        <v>360</v>
      </c>
      <c r="H158" s="6">
        <v>89</v>
      </c>
      <c r="I158" s="13">
        <v>82.19444444444444</v>
      </c>
      <c r="J158" s="13">
        <f t="shared" si="4"/>
        <v>417.77777777777777</v>
      </c>
      <c r="K158" s="13">
        <f t="shared" si="5"/>
        <v>383.1111111111111</v>
      </c>
      <c r="L158" s="6">
        <v>16</v>
      </c>
      <c r="M158" s="6"/>
      <c r="N158" s="7" t="s">
        <v>19</v>
      </c>
      <c r="O158" s="7"/>
      <c r="P158" s="7"/>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row>
    <row r="159" spans="1:224" s="2" customFormat="1" ht="25.5" customHeight="1">
      <c r="A159" s="7" t="s">
        <v>270</v>
      </c>
      <c r="B159" s="7" t="s">
        <v>16</v>
      </c>
      <c r="C159" s="7"/>
      <c r="D159" s="6" t="s">
        <v>326</v>
      </c>
      <c r="E159" s="6" t="s">
        <v>327</v>
      </c>
      <c r="F159" s="6"/>
      <c r="G159" s="6">
        <v>371</v>
      </c>
      <c r="H159" s="6">
        <v>75</v>
      </c>
      <c r="I159" s="13">
        <v>81.25</v>
      </c>
      <c r="J159" s="13">
        <f t="shared" si="4"/>
        <v>400</v>
      </c>
      <c r="K159" s="13">
        <f t="shared" si="5"/>
        <v>382.6</v>
      </c>
      <c r="L159" s="6">
        <v>17</v>
      </c>
      <c r="M159" s="6"/>
      <c r="N159" s="7" t="s">
        <v>19</v>
      </c>
      <c r="O159" s="7"/>
      <c r="P159" s="7"/>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row>
    <row r="160" spans="1:224" s="2" customFormat="1" ht="25.5" customHeight="1">
      <c r="A160" s="7" t="s">
        <v>270</v>
      </c>
      <c r="B160" s="7" t="s">
        <v>16</v>
      </c>
      <c r="C160" s="7"/>
      <c r="D160" s="6" t="s">
        <v>328</v>
      </c>
      <c r="E160" s="6" t="s">
        <v>329</v>
      </c>
      <c r="F160" s="6"/>
      <c r="G160" s="6">
        <v>350</v>
      </c>
      <c r="H160" s="6">
        <v>95</v>
      </c>
      <c r="I160" s="13">
        <v>84.06944444444444</v>
      </c>
      <c r="J160" s="13">
        <f t="shared" si="4"/>
        <v>431.27777777777777</v>
      </c>
      <c r="K160" s="13">
        <f t="shared" si="5"/>
        <v>382.5111111111111</v>
      </c>
      <c r="L160" s="6">
        <v>18</v>
      </c>
      <c r="M160" s="6"/>
      <c r="N160" s="7" t="s">
        <v>19</v>
      </c>
      <c r="O160" s="7"/>
      <c r="P160" s="7"/>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row>
    <row r="161" spans="1:224" s="2" customFormat="1" ht="25.5" customHeight="1">
      <c r="A161" s="7" t="s">
        <v>270</v>
      </c>
      <c r="B161" s="7" t="s">
        <v>16</v>
      </c>
      <c r="C161" s="7"/>
      <c r="D161" s="6" t="s">
        <v>330</v>
      </c>
      <c r="E161" s="6" t="s">
        <v>331</v>
      </c>
      <c r="F161" s="6"/>
      <c r="G161" s="6">
        <v>375</v>
      </c>
      <c r="H161" s="6">
        <v>90</v>
      </c>
      <c r="I161" s="13">
        <v>75.90277777777777</v>
      </c>
      <c r="J161" s="13">
        <f t="shared" si="4"/>
        <v>393.6111111111111</v>
      </c>
      <c r="K161" s="13">
        <f t="shared" si="5"/>
        <v>382.44444444444446</v>
      </c>
      <c r="L161" s="6">
        <v>19</v>
      </c>
      <c r="M161" s="6"/>
      <c r="N161" s="7" t="s">
        <v>19</v>
      </c>
      <c r="O161" s="7"/>
      <c r="P161" s="7"/>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row>
    <row r="162" spans="1:224" s="2" customFormat="1" ht="25.5" customHeight="1">
      <c r="A162" s="7" t="s">
        <v>270</v>
      </c>
      <c r="B162" s="7" t="s">
        <v>16</v>
      </c>
      <c r="C162" s="7"/>
      <c r="D162" s="6" t="s">
        <v>332</v>
      </c>
      <c r="E162" s="6" t="s">
        <v>333</v>
      </c>
      <c r="F162" s="6"/>
      <c r="G162" s="6">
        <v>355</v>
      </c>
      <c r="H162" s="6">
        <v>80</v>
      </c>
      <c r="I162" s="13">
        <v>85.55555555555556</v>
      </c>
      <c r="J162" s="13">
        <f t="shared" si="4"/>
        <v>422.22222222222223</v>
      </c>
      <c r="K162" s="13">
        <f t="shared" si="5"/>
        <v>381.8888888888889</v>
      </c>
      <c r="L162" s="6">
        <v>20</v>
      </c>
      <c r="M162" s="6"/>
      <c r="N162" s="7" t="s">
        <v>19</v>
      </c>
      <c r="O162" s="7"/>
      <c r="P162" s="7"/>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row>
    <row r="163" spans="1:224" s="2" customFormat="1" ht="25.5" customHeight="1">
      <c r="A163" s="7" t="s">
        <v>270</v>
      </c>
      <c r="B163" s="7" t="s">
        <v>16</v>
      </c>
      <c r="C163" s="7"/>
      <c r="D163" s="6" t="s">
        <v>334</v>
      </c>
      <c r="E163" s="6" t="s">
        <v>335</v>
      </c>
      <c r="F163" s="6"/>
      <c r="G163" s="6">
        <v>336</v>
      </c>
      <c r="H163" s="6">
        <v>86</v>
      </c>
      <c r="I163" s="13">
        <v>90.26388888888889</v>
      </c>
      <c r="J163" s="13">
        <f t="shared" si="4"/>
        <v>447.05555555555554</v>
      </c>
      <c r="K163" s="13">
        <f t="shared" si="5"/>
        <v>380.4222222222222</v>
      </c>
      <c r="L163" s="6">
        <v>21</v>
      </c>
      <c r="M163" s="6"/>
      <c r="N163" s="7" t="s">
        <v>19</v>
      </c>
      <c r="O163" s="7"/>
      <c r="P163" s="7"/>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row>
    <row r="164" spans="1:224" s="2" customFormat="1" ht="25.5" customHeight="1">
      <c r="A164" s="7" t="s">
        <v>270</v>
      </c>
      <c r="B164" s="7" t="s">
        <v>16</v>
      </c>
      <c r="C164" s="7"/>
      <c r="D164" s="6" t="s">
        <v>336</v>
      </c>
      <c r="E164" s="6" t="s">
        <v>337</v>
      </c>
      <c r="F164" s="6"/>
      <c r="G164" s="6">
        <v>347</v>
      </c>
      <c r="H164" s="6">
        <v>86</v>
      </c>
      <c r="I164" s="13">
        <v>85.09722222222223</v>
      </c>
      <c r="J164" s="13">
        <f t="shared" si="4"/>
        <v>426.3888888888889</v>
      </c>
      <c r="K164" s="13">
        <f t="shared" si="5"/>
        <v>378.7555555555556</v>
      </c>
      <c r="L164" s="6">
        <v>22</v>
      </c>
      <c r="M164" s="6"/>
      <c r="N164" s="7" t="s">
        <v>19</v>
      </c>
      <c r="O164" s="7"/>
      <c r="P164" s="7"/>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row>
    <row r="165" spans="1:224" s="2" customFormat="1" ht="25.5" customHeight="1">
      <c r="A165" s="7" t="s">
        <v>270</v>
      </c>
      <c r="B165" s="7" t="s">
        <v>16</v>
      </c>
      <c r="C165" s="7"/>
      <c r="D165" s="6" t="s">
        <v>338</v>
      </c>
      <c r="E165" s="6" t="s">
        <v>339</v>
      </c>
      <c r="F165" s="6"/>
      <c r="G165" s="6">
        <v>342</v>
      </c>
      <c r="H165" s="6">
        <v>89</v>
      </c>
      <c r="I165" s="13">
        <v>85.93055555555556</v>
      </c>
      <c r="J165" s="13">
        <f t="shared" si="4"/>
        <v>432.72222222222223</v>
      </c>
      <c r="K165" s="13">
        <f t="shared" si="5"/>
        <v>378.2888888888889</v>
      </c>
      <c r="L165" s="6">
        <v>23</v>
      </c>
      <c r="M165" s="6"/>
      <c r="N165" s="7" t="s">
        <v>19</v>
      </c>
      <c r="O165" s="7"/>
      <c r="P165" s="7"/>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row>
    <row r="166" spans="1:224" s="2" customFormat="1" ht="25.5" customHeight="1">
      <c r="A166" s="7" t="s">
        <v>270</v>
      </c>
      <c r="B166" s="7" t="s">
        <v>16</v>
      </c>
      <c r="C166" s="7"/>
      <c r="D166" s="6" t="s">
        <v>340</v>
      </c>
      <c r="E166" s="6" t="s">
        <v>341</v>
      </c>
      <c r="F166" s="6"/>
      <c r="G166" s="6">
        <v>347</v>
      </c>
      <c r="H166" s="6">
        <v>90</v>
      </c>
      <c r="I166" s="13">
        <v>83.52777777777777</v>
      </c>
      <c r="J166" s="13">
        <f t="shared" si="4"/>
        <v>424.1111111111111</v>
      </c>
      <c r="K166" s="13">
        <f t="shared" si="5"/>
        <v>377.84444444444443</v>
      </c>
      <c r="L166" s="6">
        <v>24</v>
      </c>
      <c r="M166" s="6"/>
      <c r="N166" s="7" t="s">
        <v>19</v>
      </c>
      <c r="O166" s="7"/>
      <c r="P166" s="7"/>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row>
    <row r="167" spans="1:224" s="2" customFormat="1" ht="25.5" customHeight="1">
      <c r="A167" s="7" t="s">
        <v>270</v>
      </c>
      <c r="B167" s="7" t="s">
        <v>16</v>
      </c>
      <c r="C167" s="7"/>
      <c r="D167" s="6" t="s">
        <v>342</v>
      </c>
      <c r="E167" s="6" t="s">
        <v>343</v>
      </c>
      <c r="F167" s="6"/>
      <c r="G167" s="6">
        <v>342</v>
      </c>
      <c r="H167" s="6">
        <v>89</v>
      </c>
      <c r="I167" s="13">
        <v>85.44444444444444</v>
      </c>
      <c r="J167" s="13">
        <f t="shared" si="4"/>
        <v>430.77777777777777</v>
      </c>
      <c r="K167" s="13">
        <f t="shared" si="5"/>
        <v>377.5111111111111</v>
      </c>
      <c r="L167" s="6">
        <v>25</v>
      </c>
      <c r="M167" s="6"/>
      <c r="N167" s="7" t="s">
        <v>19</v>
      </c>
      <c r="O167" s="7"/>
      <c r="P167" s="7"/>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row>
    <row r="168" spans="1:224" s="2" customFormat="1" ht="25.5" customHeight="1">
      <c r="A168" s="7" t="s">
        <v>270</v>
      </c>
      <c r="B168" s="7" t="s">
        <v>16</v>
      </c>
      <c r="C168" s="7"/>
      <c r="D168" s="6" t="s">
        <v>344</v>
      </c>
      <c r="E168" s="6" t="s">
        <v>345</v>
      </c>
      <c r="F168" s="6"/>
      <c r="G168" s="6">
        <v>330</v>
      </c>
      <c r="H168" s="6">
        <v>79</v>
      </c>
      <c r="I168" s="13">
        <v>91.22222222222223</v>
      </c>
      <c r="J168" s="13">
        <f t="shared" si="4"/>
        <v>443.8888888888889</v>
      </c>
      <c r="K168" s="13">
        <f t="shared" si="5"/>
        <v>375.55555555555554</v>
      </c>
      <c r="L168" s="6">
        <v>26</v>
      </c>
      <c r="M168" s="6"/>
      <c r="N168" s="7" t="s">
        <v>19</v>
      </c>
      <c r="O168" s="7"/>
      <c r="P168" s="7"/>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row>
    <row r="169" spans="1:224" s="2" customFormat="1" ht="25.5" customHeight="1">
      <c r="A169" s="7" t="s">
        <v>270</v>
      </c>
      <c r="B169" s="7" t="s">
        <v>16</v>
      </c>
      <c r="C169" s="7"/>
      <c r="D169" s="6" t="s">
        <v>346</v>
      </c>
      <c r="E169" s="6" t="s">
        <v>347</v>
      </c>
      <c r="F169" s="6"/>
      <c r="G169" s="6">
        <v>348</v>
      </c>
      <c r="H169" s="6">
        <v>82</v>
      </c>
      <c r="I169" s="13">
        <v>83.66666666666666</v>
      </c>
      <c r="J169" s="13">
        <f t="shared" si="4"/>
        <v>416.66666666666663</v>
      </c>
      <c r="K169" s="13">
        <f t="shared" si="5"/>
        <v>375.46666666666664</v>
      </c>
      <c r="L169" s="6">
        <v>27</v>
      </c>
      <c r="M169" s="6"/>
      <c r="N169" s="7" t="s">
        <v>19</v>
      </c>
      <c r="O169" s="7"/>
      <c r="P169" s="7"/>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row>
    <row r="170" spans="1:224" s="2" customFormat="1" ht="25.5" customHeight="1">
      <c r="A170" s="7" t="s">
        <v>270</v>
      </c>
      <c r="B170" s="7" t="s">
        <v>16</v>
      </c>
      <c r="C170" s="7"/>
      <c r="D170" s="6" t="s">
        <v>348</v>
      </c>
      <c r="E170" s="6" t="s">
        <v>349</v>
      </c>
      <c r="F170" s="6"/>
      <c r="G170" s="6">
        <v>336</v>
      </c>
      <c r="H170" s="6">
        <v>93</v>
      </c>
      <c r="I170" s="13">
        <v>85.31944444444444</v>
      </c>
      <c r="J170" s="13">
        <f t="shared" si="4"/>
        <v>434.27777777777777</v>
      </c>
      <c r="K170" s="13">
        <f t="shared" si="5"/>
        <v>375.31111111111113</v>
      </c>
      <c r="L170" s="6">
        <v>28</v>
      </c>
      <c r="M170" s="6"/>
      <c r="N170" s="7" t="s">
        <v>19</v>
      </c>
      <c r="O170" s="7"/>
      <c r="P170" s="7"/>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row>
    <row r="171" spans="1:224" s="2" customFormat="1" ht="25.5" customHeight="1">
      <c r="A171" s="7" t="s">
        <v>270</v>
      </c>
      <c r="B171" s="7" t="s">
        <v>16</v>
      </c>
      <c r="C171" s="7"/>
      <c r="D171" s="6" t="s">
        <v>350</v>
      </c>
      <c r="E171" s="6" t="s">
        <v>351</v>
      </c>
      <c r="F171" s="6"/>
      <c r="G171" s="6">
        <v>346</v>
      </c>
      <c r="H171" s="6">
        <v>83</v>
      </c>
      <c r="I171" s="13">
        <v>83.05555555555556</v>
      </c>
      <c r="J171" s="13">
        <f t="shared" si="4"/>
        <v>415.22222222222223</v>
      </c>
      <c r="K171" s="13">
        <f t="shared" si="5"/>
        <v>373.68888888888887</v>
      </c>
      <c r="L171" s="6">
        <v>29</v>
      </c>
      <c r="M171" s="6"/>
      <c r="N171" s="7" t="s">
        <v>19</v>
      </c>
      <c r="O171" s="7"/>
      <c r="P171" s="7"/>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row>
    <row r="172" spans="1:224" s="2" customFormat="1" ht="25.5" customHeight="1">
      <c r="A172" s="7" t="s">
        <v>270</v>
      </c>
      <c r="B172" s="7" t="s">
        <v>16</v>
      </c>
      <c r="C172" s="7"/>
      <c r="D172" s="6" t="s">
        <v>352</v>
      </c>
      <c r="E172" s="6" t="s">
        <v>353</v>
      </c>
      <c r="F172" s="6"/>
      <c r="G172" s="6">
        <v>333</v>
      </c>
      <c r="H172" s="6">
        <v>86</v>
      </c>
      <c r="I172" s="13">
        <v>86.51388888888889</v>
      </c>
      <c r="J172" s="13">
        <f t="shared" si="4"/>
        <v>432.05555555555554</v>
      </c>
      <c r="K172" s="13">
        <f t="shared" si="5"/>
        <v>372.6222222222222</v>
      </c>
      <c r="L172" s="6">
        <v>30</v>
      </c>
      <c r="M172" s="6"/>
      <c r="N172" s="7" t="s">
        <v>19</v>
      </c>
      <c r="O172" s="7"/>
      <c r="P172" s="7"/>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row>
    <row r="173" spans="1:224" s="2" customFormat="1" ht="25.5" customHeight="1">
      <c r="A173" s="7" t="s">
        <v>270</v>
      </c>
      <c r="B173" s="7" t="s">
        <v>16</v>
      </c>
      <c r="C173" s="7"/>
      <c r="D173" s="6" t="s">
        <v>354</v>
      </c>
      <c r="E173" s="6" t="s">
        <v>355</v>
      </c>
      <c r="F173" s="6"/>
      <c r="G173" s="6">
        <v>350</v>
      </c>
      <c r="H173" s="6">
        <v>85</v>
      </c>
      <c r="I173" s="13">
        <v>79.94444444444444</v>
      </c>
      <c r="J173" s="13">
        <f t="shared" si="4"/>
        <v>404.77777777777777</v>
      </c>
      <c r="K173" s="13">
        <f t="shared" si="5"/>
        <v>371.91111111111115</v>
      </c>
      <c r="L173" s="6">
        <v>31</v>
      </c>
      <c r="M173" s="6"/>
      <c r="N173" s="7" t="s">
        <v>19</v>
      </c>
      <c r="O173" s="7"/>
      <c r="P173" s="7"/>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row>
    <row r="174" spans="1:224" s="2" customFormat="1" ht="25.5" customHeight="1">
      <c r="A174" s="7" t="s">
        <v>270</v>
      </c>
      <c r="B174" s="7" t="s">
        <v>16</v>
      </c>
      <c r="C174" s="7"/>
      <c r="D174" s="6" t="s">
        <v>356</v>
      </c>
      <c r="E174" s="6" t="s">
        <v>357</v>
      </c>
      <c r="F174" s="6"/>
      <c r="G174" s="6">
        <v>337</v>
      </c>
      <c r="H174" s="6">
        <v>89</v>
      </c>
      <c r="I174" s="13">
        <v>83.77777777777777</v>
      </c>
      <c r="J174" s="13">
        <f t="shared" si="4"/>
        <v>424.1111111111111</v>
      </c>
      <c r="K174" s="13">
        <f t="shared" si="5"/>
        <v>371.84444444444443</v>
      </c>
      <c r="L174" s="6">
        <v>32</v>
      </c>
      <c r="M174" s="6"/>
      <c r="N174" s="7" t="s">
        <v>19</v>
      </c>
      <c r="O174" s="7"/>
      <c r="P174" s="7"/>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row>
    <row r="175" spans="1:224" s="2" customFormat="1" ht="25.5" customHeight="1">
      <c r="A175" s="7" t="s">
        <v>270</v>
      </c>
      <c r="B175" s="7" t="s">
        <v>16</v>
      </c>
      <c r="C175" s="7"/>
      <c r="D175" s="6" t="s">
        <v>358</v>
      </c>
      <c r="E175" s="6" t="s">
        <v>359</v>
      </c>
      <c r="F175" s="6"/>
      <c r="G175" s="6">
        <v>339</v>
      </c>
      <c r="H175" s="6">
        <v>84</v>
      </c>
      <c r="I175" s="13">
        <v>84.16666666666666</v>
      </c>
      <c r="J175" s="13">
        <f t="shared" si="4"/>
        <v>420.66666666666663</v>
      </c>
      <c r="K175" s="13">
        <f t="shared" si="5"/>
        <v>371.66666666666663</v>
      </c>
      <c r="L175" s="6">
        <v>33</v>
      </c>
      <c r="M175" s="6"/>
      <c r="N175" s="7" t="s">
        <v>19</v>
      </c>
      <c r="O175" s="7"/>
      <c r="P175" s="7"/>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row>
    <row r="176" spans="1:224" s="2" customFormat="1" ht="25.5" customHeight="1">
      <c r="A176" s="7" t="s">
        <v>270</v>
      </c>
      <c r="B176" s="7" t="s">
        <v>16</v>
      </c>
      <c r="C176" s="7"/>
      <c r="D176" s="6" t="s">
        <v>360</v>
      </c>
      <c r="E176" s="6" t="s">
        <v>361</v>
      </c>
      <c r="F176" s="6"/>
      <c r="G176" s="6">
        <v>323</v>
      </c>
      <c r="H176" s="6">
        <v>88</v>
      </c>
      <c r="I176" s="13">
        <v>87.72222222222223</v>
      </c>
      <c r="J176" s="13">
        <f t="shared" si="4"/>
        <v>438.8888888888889</v>
      </c>
      <c r="K176" s="13">
        <f t="shared" si="5"/>
        <v>369.35555555555555</v>
      </c>
      <c r="L176" s="6">
        <v>34</v>
      </c>
      <c r="M176" s="6"/>
      <c r="N176" s="7" t="s">
        <v>19</v>
      </c>
      <c r="O176" s="7"/>
      <c r="P176" s="7"/>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row>
    <row r="177" spans="1:224" s="2" customFormat="1" ht="25.5" customHeight="1">
      <c r="A177" s="7" t="s">
        <v>270</v>
      </c>
      <c r="B177" s="7" t="s">
        <v>16</v>
      </c>
      <c r="C177" s="7"/>
      <c r="D177" s="6" t="s">
        <v>362</v>
      </c>
      <c r="E177" s="6" t="s">
        <v>363</v>
      </c>
      <c r="F177" s="6"/>
      <c r="G177" s="6">
        <v>352</v>
      </c>
      <c r="H177" s="6">
        <v>83</v>
      </c>
      <c r="I177" s="13">
        <v>78.05555555555556</v>
      </c>
      <c r="J177" s="13">
        <f t="shared" si="4"/>
        <v>395.22222222222223</v>
      </c>
      <c r="K177" s="13">
        <f t="shared" si="5"/>
        <v>369.2888888888889</v>
      </c>
      <c r="L177" s="6">
        <v>35</v>
      </c>
      <c r="M177" s="6"/>
      <c r="N177" s="7" t="s">
        <v>19</v>
      </c>
      <c r="O177" s="7"/>
      <c r="P177" s="7"/>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row>
    <row r="178" spans="1:224" s="2" customFormat="1" ht="25.5" customHeight="1">
      <c r="A178" s="7" t="s">
        <v>270</v>
      </c>
      <c r="B178" s="7" t="s">
        <v>16</v>
      </c>
      <c r="C178" s="7"/>
      <c r="D178" s="6" t="s">
        <v>364</v>
      </c>
      <c r="E178" s="6" t="s">
        <v>365</v>
      </c>
      <c r="F178" s="6"/>
      <c r="G178" s="6">
        <v>331</v>
      </c>
      <c r="H178" s="6">
        <v>83</v>
      </c>
      <c r="I178" s="13">
        <v>84.80555555555556</v>
      </c>
      <c r="J178" s="13">
        <f t="shared" si="4"/>
        <v>422.22222222222223</v>
      </c>
      <c r="K178" s="13">
        <f t="shared" si="5"/>
        <v>367.48888888888894</v>
      </c>
      <c r="L178" s="6">
        <v>36</v>
      </c>
      <c r="M178" s="6"/>
      <c r="N178" s="7" t="s">
        <v>19</v>
      </c>
      <c r="O178" s="7"/>
      <c r="P178" s="7"/>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row>
    <row r="179" spans="1:224" s="2" customFormat="1" ht="25.5" customHeight="1">
      <c r="A179" s="7" t="s">
        <v>270</v>
      </c>
      <c r="B179" s="7" t="s">
        <v>16</v>
      </c>
      <c r="C179" s="7"/>
      <c r="D179" s="6" t="s">
        <v>366</v>
      </c>
      <c r="E179" s="6" t="s">
        <v>367</v>
      </c>
      <c r="F179" s="6"/>
      <c r="G179" s="6">
        <v>326</v>
      </c>
      <c r="H179" s="6">
        <v>86</v>
      </c>
      <c r="I179" s="13">
        <v>85.77777777777777</v>
      </c>
      <c r="J179" s="13">
        <f t="shared" si="4"/>
        <v>429.1111111111111</v>
      </c>
      <c r="K179" s="13">
        <f t="shared" si="5"/>
        <v>367.2444444444444</v>
      </c>
      <c r="L179" s="6">
        <v>37</v>
      </c>
      <c r="M179" s="6"/>
      <c r="N179" s="7" t="s">
        <v>19</v>
      </c>
      <c r="O179" s="7"/>
      <c r="P179" s="7"/>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row>
    <row r="180" spans="1:224" s="2" customFormat="1" ht="25.5" customHeight="1">
      <c r="A180" s="7" t="s">
        <v>270</v>
      </c>
      <c r="B180" s="7" t="s">
        <v>16</v>
      </c>
      <c r="C180" s="7"/>
      <c r="D180" s="6" t="s">
        <v>368</v>
      </c>
      <c r="E180" s="6" t="s">
        <v>369</v>
      </c>
      <c r="F180" s="6"/>
      <c r="G180" s="6">
        <v>336</v>
      </c>
      <c r="H180" s="6">
        <v>88</v>
      </c>
      <c r="I180" s="13">
        <v>81.41666666666666</v>
      </c>
      <c r="J180" s="13">
        <f t="shared" si="4"/>
        <v>413.66666666666663</v>
      </c>
      <c r="K180" s="13">
        <f t="shared" si="5"/>
        <v>367.06666666666666</v>
      </c>
      <c r="L180" s="6">
        <v>38</v>
      </c>
      <c r="M180" s="6"/>
      <c r="N180" s="7" t="s">
        <v>19</v>
      </c>
      <c r="O180" s="7"/>
      <c r="P180" s="7"/>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row>
    <row r="181" spans="1:224" s="2" customFormat="1" ht="25.5" customHeight="1">
      <c r="A181" s="7" t="s">
        <v>270</v>
      </c>
      <c r="B181" s="7" t="s">
        <v>16</v>
      </c>
      <c r="C181" s="7"/>
      <c r="D181" s="6" t="s">
        <v>370</v>
      </c>
      <c r="E181" s="6" t="s">
        <v>371</v>
      </c>
      <c r="F181" s="6"/>
      <c r="G181" s="6">
        <v>332</v>
      </c>
      <c r="H181" s="6">
        <v>87</v>
      </c>
      <c r="I181" s="13">
        <v>81.26388888888889</v>
      </c>
      <c r="J181" s="13">
        <f t="shared" si="4"/>
        <v>412.05555555555554</v>
      </c>
      <c r="K181" s="13">
        <f t="shared" si="5"/>
        <v>364.02222222222224</v>
      </c>
      <c r="L181" s="6">
        <v>39</v>
      </c>
      <c r="M181" s="6"/>
      <c r="N181" s="7" t="s">
        <v>19</v>
      </c>
      <c r="O181" s="7"/>
      <c r="P181" s="7"/>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row>
    <row r="182" spans="1:224" s="2" customFormat="1" ht="25.5" customHeight="1">
      <c r="A182" s="7" t="s">
        <v>270</v>
      </c>
      <c r="B182" s="7" t="s">
        <v>16</v>
      </c>
      <c r="C182" s="7"/>
      <c r="D182" s="6" t="s">
        <v>372</v>
      </c>
      <c r="E182" s="6" t="s">
        <v>373</v>
      </c>
      <c r="F182" s="6"/>
      <c r="G182" s="6">
        <v>329</v>
      </c>
      <c r="H182" s="6">
        <v>83</v>
      </c>
      <c r="I182" s="13">
        <v>83.30555555555556</v>
      </c>
      <c r="J182" s="13">
        <f t="shared" si="4"/>
        <v>416.22222222222223</v>
      </c>
      <c r="K182" s="13">
        <f t="shared" si="5"/>
        <v>363.8888888888889</v>
      </c>
      <c r="L182" s="6">
        <v>40</v>
      </c>
      <c r="M182" s="6"/>
      <c r="N182" s="7" t="s">
        <v>19</v>
      </c>
      <c r="O182" s="7"/>
      <c r="P182" s="7"/>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row>
    <row r="183" spans="1:224" s="2" customFormat="1" ht="25.5" customHeight="1">
      <c r="A183" s="7" t="s">
        <v>270</v>
      </c>
      <c r="B183" s="7" t="s">
        <v>16</v>
      </c>
      <c r="C183" s="7"/>
      <c r="D183" s="6" t="s">
        <v>374</v>
      </c>
      <c r="E183" s="6" t="s">
        <v>375</v>
      </c>
      <c r="F183" s="6"/>
      <c r="G183" s="6">
        <v>318</v>
      </c>
      <c r="H183" s="6">
        <v>88</v>
      </c>
      <c r="I183" s="13">
        <v>86.06944444444444</v>
      </c>
      <c r="J183" s="13">
        <f t="shared" si="4"/>
        <v>432.27777777777777</v>
      </c>
      <c r="K183" s="13">
        <f t="shared" si="5"/>
        <v>363.7111111111111</v>
      </c>
      <c r="L183" s="6">
        <v>41</v>
      </c>
      <c r="M183" s="6"/>
      <c r="N183" s="7" t="s">
        <v>19</v>
      </c>
      <c r="O183" s="7"/>
      <c r="P183" s="7"/>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row>
    <row r="184" spans="1:224" s="2" customFormat="1" ht="25.5" customHeight="1">
      <c r="A184" s="7" t="s">
        <v>270</v>
      </c>
      <c r="B184" s="7" t="s">
        <v>16</v>
      </c>
      <c r="C184" s="7"/>
      <c r="D184" s="6" t="s">
        <v>376</v>
      </c>
      <c r="E184" s="6" t="s">
        <v>377</v>
      </c>
      <c r="F184" s="6"/>
      <c r="G184" s="6">
        <v>335</v>
      </c>
      <c r="H184" s="6">
        <v>81</v>
      </c>
      <c r="I184" s="13">
        <v>80.95833333333334</v>
      </c>
      <c r="J184" s="13">
        <f t="shared" si="4"/>
        <v>404.83333333333337</v>
      </c>
      <c r="K184" s="13">
        <f t="shared" si="5"/>
        <v>362.9333333333334</v>
      </c>
      <c r="L184" s="6">
        <v>42</v>
      </c>
      <c r="M184" s="6"/>
      <c r="N184" s="7" t="s">
        <v>19</v>
      </c>
      <c r="O184" s="7"/>
      <c r="P184" s="7"/>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row>
    <row r="185" spans="1:224" s="2" customFormat="1" ht="25.5" customHeight="1">
      <c r="A185" s="7" t="s">
        <v>270</v>
      </c>
      <c r="B185" s="7" t="s">
        <v>16</v>
      </c>
      <c r="C185" s="7"/>
      <c r="D185" s="6" t="s">
        <v>378</v>
      </c>
      <c r="E185" s="6" t="s">
        <v>379</v>
      </c>
      <c r="F185" s="6"/>
      <c r="G185" s="6">
        <v>310</v>
      </c>
      <c r="H185" s="6">
        <v>90</v>
      </c>
      <c r="I185" s="13">
        <v>87.04166666666666</v>
      </c>
      <c r="J185" s="13">
        <f t="shared" si="4"/>
        <v>438.16666666666663</v>
      </c>
      <c r="K185" s="13">
        <f t="shared" si="5"/>
        <v>361.26666666666665</v>
      </c>
      <c r="L185" s="6">
        <v>43</v>
      </c>
      <c r="M185" s="6"/>
      <c r="N185" s="7" t="s">
        <v>19</v>
      </c>
      <c r="O185" s="7"/>
      <c r="P185" s="7"/>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row>
    <row r="186" spans="1:224" s="2" customFormat="1" ht="25.5" customHeight="1">
      <c r="A186" s="7" t="s">
        <v>270</v>
      </c>
      <c r="B186" s="7" t="s">
        <v>16</v>
      </c>
      <c r="C186" s="7"/>
      <c r="D186" s="6" t="s">
        <v>380</v>
      </c>
      <c r="E186" s="6" t="s">
        <v>381</v>
      </c>
      <c r="F186" s="6"/>
      <c r="G186" s="6">
        <v>325</v>
      </c>
      <c r="H186" s="6">
        <v>88</v>
      </c>
      <c r="I186" s="13">
        <v>80.95833333333333</v>
      </c>
      <c r="J186" s="13">
        <f t="shared" si="4"/>
        <v>411.8333333333333</v>
      </c>
      <c r="K186" s="13">
        <f t="shared" si="5"/>
        <v>359.73333333333335</v>
      </c>
      <c r="L186" s="6">
        <v>44</v>
      </c>
      <c r="M186" s="6"/>
      <c r="N186" s="7" t="s">
        <v>19</v>
      </c>
      <c r="O186" s="7"/>
      <c r="P186" s="7"/>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row>
    <row r="187" spans="1:224" s="2" customFormat="1" ht="25.5" customHeight="1">
      <c r="A187" s="7" t="s">
        <v>270</v>
      </c>
      <c r="B187" s="7" t="s">
        <v>16</v>
      </c>
      <c r="C187" s="7"/>
      <c r="D187" s="6" t="s">
        <v>382</v>
      </c>
      <c r="E187" s="6" t="s">
        <v>383</v>
      </c>
      <c r="F187" s="6"/>
      <c r="G187" s="6">
        <v>319</v>
      </c>
      <c r="H187" s="6">
        <v>88</v>
      </c>
      <c r="I187" s="13">
        <v>82.54166666666666</v>
      </c>
      <c r="J187" s="13">
        <f t="shared" si="4"/>
        <v>418.16666666666663</v>
      </c>
      <c r="K187" s="13">
        <f t="shared" si="5"/>
        <v>358.66666666666663</v>
      </c>
      <c r="L187" s="6">
        <v>45</v>
      </c>
      <c r="M187" s="6"/>
      <c r="N187" s="7" t="s">
        <v>19</v>
      </c>
      <c r="O187" s="7"/>
      <c r="P187" s="7"/>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row>
    <row r="188" spans="1:224" s="2" customFormat="1" ht="25.5" customHeight="1">
      <c r="A188" s="7" t="s">
        <v>270</v>
      </c>
      <c r="B188" s="7" t="s">
        <v>16</v>
      </c>
      <c r="C188" s="7"/>
      <c r="D188" s="6" t="s">
        <v>384</v>
      </c>
      <c r="E188" s="6" t="s">
        <v>385</v>
      </c>
      <c r="F188" s="6"/>
      <c r="G188" s="6">
        <v>334</v>
      </c>
      <c r="H188" s="6">
        <v>87</v>
      </c>
      <c r="I188" s="13">
        <v>76.56944444444444</v>
      </c>
      <c r="J188" s="13">
        <f t="shared" si="4"/>
        <v>393.27777777777777</v>
      </c>
      <c r="K188" s="13">
        <f t="shared" si="5"/>
        <v>357.7111111111111</v>
      </c>
      <c r="L188" s="6">
        <v>46</v>
      </c>
      <c r="M188" s="6"/>
      <c r="N188" s="7" t="s">
        <v>19</v>
      </c>
      <c r="O188" s="7"/>
      <c r="P188" s="7"/>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row>
    <row r="189" spans="1:224" s="2" customFormat="1" ht="25.5" customHeight="1">
      <c r="A189" s="7" t="s">
        <v>270</v>
      </c>
      <c r="B189" s="7" t="s">
        <v>16</v>
      </c>
      <c r="C189" s="7"/>
      <c r="D189" s="6" t="s">
        <v>386</v>
      </c>
      <c r="E189" s="6" t="s">
        <v>387</v>
      </c>
      <c r="F189" s="6"/>
      <c r="G189" s="6">
        <v>316</v>
      </c>
      <c r="H189" s="6">
        <v>84</v>
      </c>
      <c r="I189" s="13">
        <v>83.65277777777777</v>
      </c>
      <c r="J189" s="13">
        <f t="shared" si="4"/>
        <v>418.6111111111111</v>
      </c>
      <c r="K189" s="13">
        <f t="shared" si="5"/>
        <v>357.0444444444445</v>
      </c>
      <c r="L189" s="6">
        <v>47</v>
      </c>
      <c r="M189" s="6"/>
      <c r="N189" s="7" t="s">
        <v>19</v>
      </c>
      <c r="O189" s="7"/>
      <c r="P189" s="7"/>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row>
    <row r="190" spans="1:224" s="2" customFormat="1" ht="25.5" customHeight="1">
      <c r="A190" s="7" t="s">
        <v>270</v>
      </c>
      <c r="B190" s="7" t="s">
        <v>16</v>
      </c>
      <c r="C190" s="7"/>
      <c r="D190" s="6" t="s">
        <v>282</v>
      </c>
      <c r="E190" s="6" t="s">
        <v>388</v>
      </c>
      <c r="F190" s="6"/>
      <c r="G190" s="6">
        <v>316</v>
      </c>
      <c r="H190" s="6">
        <v>86</v>
      </c>
      <c r="I190" s="13">
        <v>81.08333333333334</v>
      </c>
      <c r="J190" s="13">
        <f t="shared" si="4"/>
        <v>410.33333333333337</v>
      </c>
      <c r="K190" s="13">
        <f t="shared" si="5"/>
        <v>353.73333333333335</v>
      </c>
      <c r="L190" s="6">
        <v>48</v>
      </c>
      <c r="M190" s="6"/>
      <c r="N190" s="7" t="s">
        <v>19</v>
      </c>
      <c r="O190" s="7"/>
      <c r="P190" s="7"/>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row>
    <row r="191" spans="1:224" s="2" customFormat="1" ht="25.5" customHeight="1">
      <c r="A191" s="7" t="s">
        <v>270</v>
      </c>
      <c r="B191" s="7" t="s">
        <v>16</v>
      </c>
      <c r="C191" s="7"/>
      <c r="D191" s="6" t="s">
        <v>389</v>
      </c>
      <c r="E191" s="6" t="s">
        <v>390</v>
      </c>
      <c r="F191" s="6"/>
      <c r="G191" s="6">
        <v>326</v>
      </c>
      <c r="H191" s="6">
        <v>88</v>
      </c>
      <c r="I191" s="13">
        <v>76.125</v>
      </c>
      <c r="J191" s="13">
        <f t="shared" si="4"/>
        <v>392.5</v>
      </c>
      <c r="K191" s="13">
        <f t="shared" si="5"/>
        <v>352.6</v>
      </c>
      <c r="L191" s="6">
        <v>49</v>
      </c>
      <c r="M191" s="6"/>
      <c r="N191" s="7" t="s">
        <v>19</v>
      </c>
      <c r="O191" s="7"/>
      <c r="P191" s="7"/>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row>
    <row r="192" spans="1:224" s="2" customFormat="1" ht="25.5" customHeight="1">
      <c r="A192" s="7" t="s">
        <v>270</v>
      </c>
      <c r="B192" s="7" t="s">
        <v>16</v>
      </c>
      <c r="C192" s="7"/>
      <c r="D192" s="6" t="s">
        <v>391</v>
      </c>
      <c r="E192" s="6" t="s">
        <v>392</v>
      </c>
      <c r="F192" s="6"/>
      <c r="G192" s="6">
        <v>314</v>
      </c>
      <c r="H192" s="6">
        <v>86</v>
      </c>
      <c r="I192" s="13">
        <v>74.65277777777777</v>
      </c>
      <c r="J192" s="13">
        <f t="shared" si="4"/>
        <v>384.6111111111111</v>
      </c>
      <c r="K192" s="13">
        <f t="shared" si="5"/>
        <v>342.2444444444444</v>
      </c>
      <c r="L192" s="6">
        <v>50</v>
      </c>
      <c r="M192" s="6"/>
      <c r="N192" s="7" t="s">
        <v>19</v>
      </c>
      <c r="O192" s="7"/>
      <c r="P192" s="7"/>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row>
    <row r="193" spans="1:224" s="2" customFormat="1" ht="25.5" customHeight="1">
      <c r="A193" s="7" t="s">
        <v>270</v>
      </c>
      <c r="B193" s="7" t="s">
        <v>16</v>
      </c>
      <c r="C193" s="7"/>
      <c r="D193" s="6" t="s">
        <v>393</v>
      </c>
      <c r="E193" s="6" t="s">
        <v>394</v>
      </c>
      <c r="F193" s="6"/>
      <c r="G193" s="6">
        <v>306</v>
      </c>
      <c r="H193" s="6">
        <v>89</v>
      </c>
      <c r="I193" s="13">
        <v>75.80555555555556</v>
      </c>
      <c r="J193" s="13">
        <f t="shared" si="4"/>
        <v>392.22222222222223</v>
      </c>
      <c r="K193" s="13">
        <f t="shared" si="5"/>
        <v>340.48888888888894</v>
      </c>
      <c r="L193" s="6">
        <v>51</v>
      </c>
      <c r="M193" s="6"/>
      <c r="N193" s="7" t="s">
        <v>19</v>
      </c>
      <c r="O193" s="7"/>
      <c r="P193" s="7"/>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row>
    <row r="194" spans="1:16" s="2" customFormat="1" ht="25.5" customHeight="1">
      <c r="A194" s="6" t="s">
        <v>395</v>
      </c>
      <c r="B194" s="7" t="s">
        <v>16</v>
      </c>
      <c r="C194" s="7"/>
      <c r="D194" s="6" t="s">
        <v>396</v>
      </c>
      <c r="E194" s="6" t="s">
        <v>397</v>
      </c>
      <c r="F194" s="6"/>
      <c r="G194" s="9">
        <v>365</v>
      </c>
      <c r="H194" s="21">
        <v>83</v>
      </c>
      <c r="I194" s="13">
        <v>87.91666666666667</v>
      </c>
      <c r="J194" s="13">
        <f t="shared" si="4"/>
        <v>434.6666666666667</v>
      </c>
      <c r="K194" s="13">
        <f t="shared" si="5"/>
        <v>392.8666666666667</v>
      </c>
      <c r="L194" s="6">
        <v>1</v>
      </c>
      <c r="M194" s="6"/>
      <c r="N194" s="7" t="s">
        <v>19</v>
      </c>
      <c r="O194" s="29" t="s">
        <v>398</v>
      </c>
      <c r="P194" s="7"/>
    </row>
    <row r="195" spans="1:16" s="2" customFormat="1" ht="25.5" customHeight="1">
      <c r="A195" s="6" t="s">
        <v>395</v>
      </c>
      <c r="B195" s="7" t="s">
        <v>16</v>
      </c>
      <c r="C195" s="7"/>
      <c r="D195" s="9" t="s">
        <v>399</v>
      </c>
      <c r="E195" s="17" t="s">
        <v>400</v>
      </c>
      <c r="F195" s="17"/>
      <c r="G195" s="9">
        <v>351</v>
      </c>
      <c r="H195" s="21">
        <v>93</v>
      </c>
      <c r="I195" s="13">
        <v>89.66666666666667</v>
      </c>
      <c r="J195" s="13">
        <f aca="true" t="shared" si="6" ref="J195:J258">H195+(I195*4)</f>
        <v>451.6666666666667</v>
      </c>
      <c r="K195" s="13">
        <f aca="true" t="shared" si="7" ref="K195:K258">G195*0.6+J195*0.4</f>
        <v>391.26666666666665</v>
      </c>
      <c r="L195" s="6">
        <v>2</v>
      </c>
      <c r="M195" s="6"/>
      <c r="N195" s="7" t="s">
        <v>19</v>
      </c>
      <c r="O195" s="29"/>
      <c r="P195" s="7" t="s">
        <v>115</v>
      </c>
    </row>
    <row r="196" spans="1:16" s="2" customFormat="1" ht="25.5" customHeight="1">
      <c r="A196" s="6" t="s">
        <v>395</v>
      </c>
      <c r="B196" s="7" t="s">
        <v>16</v>
      </c>
      <c r="C196" s="7"/>
      <c r="D196" s="9" t="s">
        <v>401</v>
      </c>
      <c r="E196" s="17" t="s">
        <v>402</v>
      </c>
      <c r="F196" s="17"/>
      <c r="G196" s="9">
        <v>347</v>
      </c>
      <c r="H196" s="21">
        <v>91</v>
      </c>
      <c r="I196" s="13">
        <v>89.66666666666667</v>
      </c>
      <c r="J196" s="13">
        <f t="shared" si="6"/>
        <v>449.6666666666667</v>
      </c>
      <c r="K196" s="13">
        <f t="shared" si="7"/>
        <v>388.06666666666666</v>
      </c>
      <c r="L196" s="6">
        <v>3</v>
      </c>
      <c r="M196" s="6"/>
      <c r="N196" s="7" t="s">
        <v>19</v>
      </c>
      <c r="O196" s="29" t="s">
        <v>403</v>
      </c>
      <c r="P196" s="7"/>
    </row>
    <row r="197" spans="1:16" s="2" customFormat="1" ht="25.5" customHeight="1">
      <c r="A197" s="6" t="s">
        <v>395</v>
      </c>
      <c r="B197" s="7" t="s">
        <v>16</v>
      </c>
      <c r="C197" s="7"/>
      <c r="D197" s="9" t="s">
        <v>404</v>
      </c>
      <c r="E197" s="17" t="s">
        <v>405</v>
      </c>
      <c r="F197" s="17"/>
      <c r="G197" s="9">
        <v>328</v>
      </c>
      <c r="H197" s="21">
        <v>80</v>
      </c>
      <c r="I197" s="13">
        <v>89.66666666666667</v>
      </c>
      <c r="J197" s="13">
        <f t="shared" si="6"/>
        <v>438.6666666666667</v>
      </c>
      <c r="K197" s="13">
        <f t="shared" si="7"/>
        <v>372.26666666666665</v>
      </c>
      <c r="L197" s="6">
        <v>4</v>
      </c>
      <c r="M197" s="6"/>
      <c r="N197" s="7" t="s">
        <v>19</v>
      </c>
      <c r="O197" s="29" t="s">
        <v>406</v>
      </c>
      <c r="P197" s="7"/>
    </row>
    <row r="198" spans="1:16" s="2" customFormat="1" ht="25.5" customHeight="1">
      <c r="A198" s="6" t="s">
        <v>395</v>
      </c>
      <c r="B198" s="7" t="s">
        <v>16</v>
      </c>
      <c r="C198" s="7"/>
      <c r="D198" s="9" t="s">
        <v>407</v>
      </c>
      <c r="E198" s="17" t="s">
        <v>408</v>
      </c>
      <c r="F198" s="17"/>
      <c r="G198" s="9">
        <v>342</v>
      </c>
      <c r="H198" s="21">
        <v>80</v>
      </c>
      <c r="I198" s="13">
        <v>84</v>
      </c>
      <c r="J198" s="13">
        <f t="shared" si="6"/>
        <v>416</v>
      </c>
      <c r="K198" s="13">
        <f t="shared" si="7"/>
        <v>371.6</v>
      </c>
      <c r="L198" s="6">
        <v>5</v>
      </c>
      <c r="M198" s="6"/>
      <c r="N198" s="7" t="s">
        <v>19</v>
      </c>
      <c r="O198" s="29"/>
      <c r="P198" s="7"/>
    </row>
    <row r="199" spans="1:16" s="2" customFormat="1" ht="25.5" customHeight="1">
      <c r="A199" s="6" t="s">
        <v>395</v>
      </c>
      <c r="B199" s="7" t="s">
        <v>16</v>
      </c>
      <c r="C199" s="7"/>
      <c r="D199" s="9" t="s">
        <v>409</v>
      </c>
      <c r="E199" s="17" t="s">
        <v>410</v>
      </c>
      <c r="F199" s="17"/>
      <c r="G199" s="9">
        <v>333</v>
      </c>
      <c r="H199" s="21">
        <v>85</v>
      </c>
      <c r="I199" s="13">
        <v>85.83333333333333</v>
      </c>
      <c r="J199" s="13">
        <f t="shared" si="6"/>
        <v>428.3333333333333</v>
      </c>
      <c r="K199" s="13">
        <f t="shared" si="7"/>
        <v>371.1333333333333</v>
      </c>
      <c r="L199" s="6">
        <v>6</v>
      </c>
      <c r="M199" s="6"/>
      <c r="N199" s="7" t="s">
        <v>19</v>
      </c>
      <c r="O199" s="29" t="s">
        <v>406</v>
      </c>
      <c r="P199" s="7"/>
    </row>
    <row r="200" spans="1:16" s="2" customFormat="1" ht="25.5" customHeight="1">
      <c r="A200" s="6" t="s">
        <v>395</v>
      </c>
      <c r="B200" s="7" t="s">
        <v>16</v>
      </c>
      <c r="C200" s="7"/>
      <c r="D200" s="9" t="s">
        <v>411</v>
      </c>
      <c r="E200" s="17" t="s">
        <v>412</v>
      </c>
      <c r="F200" s="17"/>
      <c r="G200" s="9">
        <v>328</v>
      </c>
      <c r="H200" s="21">
        <v>85</v>
      </c>
      <c r="I200" s="13">
        <v>87.33333333333333</v>
      </c>
      <c r="J200" s="13">
        <f t="shared" si="6"/>
        <v>434.3333333333333</v>
      </c>
      <c r="K200" s="13">
        <f t="shared" si="7"/>
        <v>370.5333333333333</v>
      </c>
      <c r="L200" s="6">
        <v>7</v>
      </c>
      <c r="M200" s="6"/>
      <c r="N200" s="7" t="s">
        <v>19</v>
      </c>
      <c r="O200" s="29" t="s">
        <v>398</v>
      </c>
      <c r="P200" s="7"/>
    </row>
    <row r="201" spans="1:16" s="2" customFormat="1" ht="25.5" customHeight="1">
      <c r="A201" s="6" t="s">
        <v>395</v>
      </c>
      <c r="B201" s="7" t="s">
        <v>16</v>
      </c>
      <c r="C201" s="7"/>
      <c r="D201" s="9" t="s">
        <v>413</v>
      </c>
      <c r="E201" s="17" t="s">
        <v>414</v>
      </c>
      <c r="F201" s="17"/>
      <c r="G201" s="9">
        <v>323</v>
      </c>
      <c r="H201" s="21">
        <v>88</v>
      </c>
      <c r="I201" s="13">
        <v>86.75</v>
      </c>
      <c r="J201" s="13">
        <f t="shared" si="6"/>
        <v>435</v>
      </c>
      <c r="K201" s="13">
        <f t="shared" si="7"/>
        <v>367.79999999999995</v>
      </c>
      <c r="L201" s="6">
        <v>8</v>
      </c>
      <c r="M201" s="6"/>
      <c r="N201" s="7" t="s">
        <v>19</v>
      </c>
      <c r="O201" s="29"/>
      <c r="P201" s="7"/>
    </row>
    <row r="202" spans="1:16" s="2" customFormat="1" ht="25.5" customHeight="1">
      <c r="A202" s="6" t="s">
        <v>395</v>
      </c>
      <c r="B202" s="7" t="s">
        <v>16</v>
      </c>
      <c r="C202" s="7"/>
      <c r="D202" s="9" t="s">
        <v>415</v>
      </c>
      <c r="E202" s="17" t="s">
        <v>416</v>
      </c>
      <c r="F202" s="17"/>
      <c r="G202" s="9">
        <v>326</v>
      </c>
      <c r="H202" s="21">
        <v>80</v>
      </c>
      <c r="I202" s="13">
        <v>85.16666666666667</v>
      </c>
      <c r="J202" s="13">
        <f t="shared" si="6"/>
        <v>420.6666666666667</v>
      </c>
      <c r="K202" s="13">
        <f t="shared" si="7"/>
        <v>363.8666666666667</v>
      </c>
      <c r="L202" s="6">
        <v>9</v>
      </c>
      <c r="M202" s="6"/>
      <c r="N202" s="7" t="s">
        <v>19</v>
      </c>
      <c r="O202" s="29" t="s">
        <v>403</v>
      </c>
      <c r="P202" s="7"/>
    </row>
    <row r="203" spans="1:16" s="2" customFormat="1" ht="25.5" customHeight="1">
      <c r="A203" s="6" t="s">
        <v>395</v>
      </c>
      <c r="B203" s="7" t="s">
        <v>16</v>
      </c>
      <c r="C203" s="7"/>
      <c r="D203" s="9" t="s">
        <v>417</v>
      </c>
      <c r="E203" s="17" t="s">
        <v>418</v>
      </c>
      <c r="F203" s="17"/>
      <c r="G203" s="9">
        <v>315</v>
      </c>
      <c r="H203" s="21">
        <v>79</v>
      </c>
      <c r="I203" s="13">
        <v>85.83333333333333</v>
      </c>
      <c r="J203" s="13">
        <f t="shared" si="6"/>
        <v>422.3333333333333</v>
      </c>
      <c r="K203" s="13">
        <f t="shared" si="7"/>
        <v>357.93333333333334</v>
      </c>
      <c r="L203" s="6">
        <v>10</v>
      </c>
      <c r="M203" s="6"/>
      <c r="N203" s="7" t="s">
        <v>19</v>
      </c>
      <c r="O203" s="29" t="s">
        <v>419</v>
      </c>
      <c r="P203" s="7"/>
    </row>
    <row r="204" spans="1:16" s="2" customFormat="1" ht="25.5" customHeight="1">
      <c r="A204" s="6" t="s">
        <v>395</v>
      </c>
      <c r="B204" s="7" t="s">
        <v>16</v>
      </c>
      <c r="C204" s="7"/>
      <c r="D204" s="9" t="s">
        <v>420</v>
      </c>
      <c r="E204" s="17" t="s">
        <v>421</v>
      </c>
      <c r="F204" s="17"/>
      <c r="G204" s="9">
        <v>301</v>
      </c>
      <c r="H204" s="21">
        <v>75</v>
      </c>
      <c r="I204" s="13">
        <v>91.66666666666667</v>
      </c>
      <c r="J204" s="13">
        <f t="shared" si="6"/>
        <v>441.6666666666667</v>
      </c>
      <c r="K204" s="13">
        <f t="shared" si="7"/>
        <v>357.26666666666665</v>
      </c>
      <c r="L204" s="6">
        <v>11</v>
      </c>
      <c r="M204" s="6"/>
      <c r="N204" s="7" t="s">
        <v>19</v>
      </c>
      <c r="O204" s="29" t="s">
        <v>403</v>
      </c>
      <c r="P204" s="7"/>
    </row>
    <row r="205" spans="1:16" s="2" customFormat="1" ht="25.5" customHeight="1">
      <c r="A205" s="6" t="s">
        <v>395</v>
      </c>
      <c r="B205" s="7" t="s">
        <v>16</v>
      </c>
      <c r="C205" s="7"/>
      <c r="D205" s="9" t="s">
        <v>422</v>
      </c>
      <c r="E205" s="17" t="s">
        <v>423</v>
      </c>
      <c r="F205" s="17"/>
      <c r="G205" s="9">
        <v>306</v>
      </c>
      <c r="H205" s="21">
        <v>85</v>
      </c>
      <c r="I205" s="13">
        <v>85.66666666666667</v>
      </c>
      <c r="J205" s="13">
        <f t="shared" si="6"/>
        <v>427.6666666666667</v>
      </c>
      <c r="K205" s="13">
        <f t="shared" si="7"/>
        <v>354.6666666666667</v>
      </c>
      <c r="L205" s="6">
        <v>12</v>
      </c>
      <c r="M205" s="6"/>
      <c r="N205" s="7" t="s">
        <v>19</v>
      </c>
      <c r="O205" s="29" t="s">
        <v>398</v>
      </c>
      <c r="P205" s="7"/>
    </row>
    <row r="206" spans="1:16" s="2" customFormat="1" ht="25.5" customHeight="1">
      <c r="A206" s="6" t="s">
        <v>395</v>
      </c>
      <c r="B206" s="7" t="s">
        <v>16</v>
      </c>
      <c r="C206" s="7"/>
      <c r="D206" s="9" t="s">
        <v>424</v>
      </c>
      <c r="E206" s="17" t="s">
        <v>425</v>
      </c>
      <c r="F206" s="17"/>
      <c r="G206" s="9">
        <v>312</v>
      </c>
      <c r="H206" s="21">
        <v>80</v>
      </c>
      <c r="I206" s="13">
        <v>82</v>
      </c>
      <c r="J206" s="13">
        <f t="shared" si="6"/>
        <v>408</v>
      </c>
      <c r="K206" s="13">
        <f t="shared" si="7"/>
        <v>350.4</v>
      </c>
      <c r="L206" s="6">
        <v>13</v>
      </c>
      <c r="M206" s="6"/>
      <c r="N206" s="7" t="s">
        <v>19</v>
      </c>
      <c r="O206" s="29" t="s">
        <v>403</v>
      </c>
      <c r="P206" s="7"/>
    </row>
    <row r="207" spans="1:16" s="2" customFormat="1" ht="25.5" customHeight="1">
      <c r="A207" s="6" t="s">
        <v>395</v>
      </c>
      <c r="B207" s="7" t="s">
        <v>16</v>
      </c>
      <c r="C207" s="7"/>
      <c r="D207" s="9" t="s">
        <v>426</v>
      </c>
      <c r="E207" s="17" t="s">
        <v>427</v>
      </c>
      <c r="F207" s="17"/>
      <c r="G207" s="9">
        <v>304</v>
      </c>
      <c r="H207" s="21">
        <v>80</v>
      </c>
      <c r="I207" s="13">
        <v>84.83333333333333</v>
      </c>
      <c r="J207" s="13">
        <f t="shared" si="6"/>
        <v>419.3333333333333</v>
      </c>
      <c r="K207" s="13">
        <f t="shared" si="7"/>
        <v>350.1333333333333</v>
      </c>
      <c r="L207" s="6">
        <v>14</v>
      </c>
      <c r="M207" s="6"/>
      <c r="N207" s="7" t="s">
        <v>19</v>
      </c>
      <c r="O207" s="29" t="s">
        <v>403</v>
      </c>
      <c r="P207" s="7"/>
    </row>
    <row r="208" spans="1:16" s="2" customFormat="1" ht="25.5" customHeight="1">
      <c r="A208" s="6" t="s">
        <v>395</v>
      </c>
      <c r="B208" s="7" t="s">
        <v>16</v>
      </c>
      <c r="C208" s="7"/>
      <c r="D208" s="9" t="s">
        <v>428</v>
      </c>
      <c r="E208" s="17" t="s">
        <v>429</v>
      </c>
      <c r="F208" s="17"/>
      <c r="G208" s="9">
        <v>294</v>
      </c>
      <c r="H208" s="21">
        <v>80</v>
      </c>
      <c r="I208" s="13">
        <v>86.16666666666667</v>
      </c>
      <c r="J208" s="13">
        <f t="shared" si="6"/>
        <v>424.6666666666667</v>
      </c>
      <c r="K208" s="13">
        <f t="shared" si="7"/>
        <v>346.26666666666665</v>
      </c>
      <c r="L208" s="6">
        <v>15</v>
      </c>
      <c r="M208" s="6"/>
      <c r="N208" s="7" t="s">
        <v>19</v>
      </c>
      <c r="O208" s="29"/>
      <c r="P208" s="7"/>
    </row>
    <row r="209" spans="1:16" s="2" customFormat="1" ht="25.5" customHeight="1">
      <c r="A209" s="6" t="s">
        <v>395</v>
      </c>
      <c r="B209" s="7" t="s">
        <v>16</v>
      </c>
      <c r="C209" s="7"/>
      <c r="D209" s="9" t="s">
        <v>430</v>
      </c>
      <c r="E209" s="17" t="s">
        <v>431</v>
      </c>
      <c r="F209" s="17"/>
      <c r="G209" s="9">
        <v>301</v>
      </c>
      <c r="H209" s="21">
        <v>90</v>
      </c>
      <c r="I209" s="13">
        <v>80.66666666666667</v>
      </c>
      <c r="J209" s="13">
        <f t="shared" si="6"/>
        <v>412.6666666666667</v>
      </c>
      <c r="K209" s="13">
        <f t="shared" si="7"/>
        <v>345.6666666666667</v>
      </c>
      <c r="L209" s="6">
        <v>16</v>
      </c>
      <c r="M209" s="6"/>
      <c r="N209" s="7" t="s">
        <v>19</v>
      </c>
      <c r="O209" s="29" t="s">
        <v>398</v>
      </c>
      <c r="P209" s="7"/>
    </row>
    <row r="210" spans="1:16" s="2" customFormat="1" ht="25.5" customHeight="1">
      <c r="A210" s="6" t="s">
        <v>395</v>
      </c>
      <c r="B210" s="7" t="s">
        <v>16</v>
      </c>
      <c r="C210" s="7"/>
      <c r="D210" s="9" t="s">
        <v>432</v>
      </c>
      <c r="E210" s="17" t="s">
        <v>433</v>
      </c>
      <c r="F210" s="17"/>
      <c r="G210" s="9">
        <v>288</v>
      </c>
      <c r="H210" s="21">
        <v>90</v>
      </c>
      <c r="I210" s="13">
        <v>85.25</v>
      </c>
      <c r="J210" s="13">
        <f t="shared" si="6"/>
        <v>431</v>
      </c>
      <c r="K210" s="13">
        <f t="shared" si="7"/>
        <v>345.2</v>
      </c>
      <c r="L210" s="6">
        <v>17</v>
      </c>
      <c r="M210" s="6"/>
      <c r="N210" s="7" t="s">
        <v>19</v>
      </c>
      <c r="O210" s="29" t="s">
        <v>403</v>
      </c>
      <c r="P210" s="7"/>
    </row>
    <row r="211" spans="1:16" s="2" customFormat="1" ht="25.5" customHeight="1">
      <c r="A211" s="6" t="s">
        <v>395</v>
      </c>
      <c r="B211" s="7" t="s">
        <v>16</v>
      </c>
      <c r="C211" s="7"/>
      <c r="D211" s="9" t="s">
        <v>434</v>
      </c>
      <c r="E211" s="17" t="s">
        <v>435</v>
      </c>
      <c r="F211" s="17"/>
      <c r="G211" s="9">
        <v>300</v>
      </c>
      <c r="H211" s="21">
        <v>85</v>
      </c>
      <c r="I211" s="13">
        <v>80.66666666666667</v>
      </c>
      <c r="J211" s="13">
        <f t="shared" si="6"/>
        <v>407.6666666666667</v>
      </c>
      <c r="K211" s="13">
        <f t="shared" si="7"/>
        <v>343.0666666666667</v>
      </c>
      <c r="L211" s="6">
        <v>18</v>
      </c>
      <c r="M211" s="6"/>
      <c r="N211" s="7" t="s">
        <v>19</v>
      </c>
      <c r="O211" s="29"/>
      <c r="P211" s="7"/>
    </row>
    <row r="212" spans="1:16" s="2" customFormat="1" ht="25.5" customHeight="1">
      <c r="A212" s="6" t="s">
        <v>395</v>
      </c>
      <c r="B212" s="7" t="s">
        <v>16</v>
      </c>
      <c r="C212" s="22"/>
      <c r="D212" s="23" t="s">
        <v>436</v>
      </c>
      <c r="E212" s="17" t="s">
        <v>437</v>
      </c>
      <c r="F212" s="17"/>
      <c r="G212" s="9">
        <v>286</v>
      </c>
      <c r="H212" s="21">
        <v>80</v>
      </c>
      <c r="I212" s="13">
        <v>86.25</v>
      </c>
      <c r="J212" s="13">
        <f t="shared" si="6"/>
        <v>425</v>
      </c>
      <c r="K212" s="13">
        <f t="shared" si="7"/>
        <v>341.6</v>
      </c>
      <c r="L212" s="6">
        <v>19</v>
      </c>
      <c r="M212" s="6"/>
      <c r="N212" s="7" t="s">
        <v>19</v>
      </c>
      <c r="O212" s="30" t="s">
        <v>438</v>
      </c>
      <c r="P212" s="7"/>
    </row>
    <row r="213" spans="1:16" s="2" customFormat="1" ht="25.5" customHeight="1">
      <c r="A213" s="6" t="s">
        <v>395</v>
      </c>
      <c r="B213" s="7" t="s">
        <v>16</v>
      </c>
      <c r="C213" s="7"/>
      <c r="D213" s="9" t="s">
        <v>439</v>
      </c>
      <c r="E213" s="17" t="s">
        <v>440</v>
      </c>
      <c r="F213" s="17"/>
      <c r="G213" s="9">
        <v>297</v>
      </c>
      <c r="H213" s="21">
        <v>75</v>
      </c>
      <c r="I213" s="13">
        <v>81</v>
      </c>
      <c r="J213" s="13">
        <f t="shared" si="6"/>
        <v>399</v>
      </c>
      <c r="K213" s="13">
        <f t="shared" si="7"/>
        <v>337.8</v>
      </c>
      <c r="L213" s="6">
        <v>20</v>
      </c>
      <c r="M213" s="6"/>
      <c r="N213" s="7" t="s">
        <v>19</v>
      </c>
      <c r="O213" s="29" t="s">
        <v>403</v>
      </c>
      <c r="P213" s="7"/>
    </row>
    <row r="214" spans="1:16" s="2" customFormat="1" ht="25.5" customHeight="1">
      <c r="A214" s="6" t="s">
        <v>395</v>
      </c>
      <c r="B214" s="7" t="s">
        <v>16</v>
      </c>
      <c r="C214" s="7"/>
      <c r="D214" s="9" t="s">
        <v>441</v>
      </c>
      <c r="E214" s="17" t="s">
        <v>442</v>
      </c>
      <c r="F214" s="17"/>
      <c r="G214" s="9">
        <v>284</v>
      </c>
      <c r="H214" s="21">
        <v>80</v>
      </c>
      <c r="I214" s="13">
        <v>84.08333333333333</v>
      </c>
      <c r="J214" s="13">
        <f t="shared" si="6"/>
        <v>416.3333333333333</v>
      </c>
      <c r="K214" s="13">
        <f t="shared" si="7"/>
        <v>336.93333333333334</v>
      </c>
      <c r="L214" s="6">
        <v>21</v>
      </c>
      <c r="M214" s="6"/>
      <c r="N214" s="7" t="s">
        <v>19</v>
      </c>
      <c r="O214" s="29" t="s">
        <v>398</v>
      </c>
      <c r="P214" s="7"/>
    </row>
    <row r="215" spans="1:16" s="2" customFormat="1" ht="25.5" customHeight="1">
      <c r="A215" s="6" t="s">
        <v>395</v>
      </c>
      <c r="B215" s="7" t="s">
        <v>16</v>
      </c>
      <c r="C215" s="7"/>
      <c r="D215" s="9" t="s">
        <v>443</v>
      </c>
      <c r="E215" s="17" t="s">
        <v>444</v>
      </c>
      <c r="F215" s="17"/>
      <c r="G215" s="9">
        <v>275</v>
      </c>
      <c r="H215" s="21">
        <v>85</v>
      </c>
      <c r="I215" s="13">
        <v>86.16666666666667</v>
      </c>
      <c r="J215" s="13">
        <f t="shared" si="6"/>
        <v>429.6666666666667</v>
      </c>
      <c r="K215" s="13">
        <f t="shared" si="7"/>
        <v>336.8666666666667</v>
      </c>
      <c r="L215" s="6">
        <v>22</v>
      </c>
      <c r="M215" s="6"/>
      <c r="N215" s="7" t="s">
        <v>19</v>
      </c>
      <c r="O215" s="29" t="s">
        <v>403</v>
      </c>
      <c r="P215" s="7"/>
    </row>
    <row r="216" spans="1:16" s="2" customFormat="1" ht="25.5" customHeight="1">
      <c r="A216" s="6" t="s">
        <v>395</v>
      </c>
      <c r="B216" s="7" t="s">
        <v>16</v>
      </c>
      <c r="C216" s="7"/>
      <c r="D216" s="6" t="s">
        <v>445</v>
      </c>
      <c r="E216" s="6" t="s">
        <v>446</v>
      </c>
      <c r="F216" s="6"/>
      <c r="G216" s="9">
        <v>275</v>
      </c>
      <c r="H216" s="21">
        <v>79</v>
      </c>
      <c r="I216" s="13">
        <v>85.66666666666667</v>
      </c>
      <c r="J216" s="13">
        <f t="shared" si="6"/>
        <v>421.6666666666667</v>
      </c>
      <c r="K216" s="13">
        <f t="shared" si="7"/>
        <v>333.6666666666667</v>
      </c>
      <c r="L216" s="6">
        <v>23</v>
      </c>
      <c r="M216" s="6"/>
      <c r="N216" s="7" t="s">
        <v>19</v>
      </c>
      <c r="O216" s="29" t="s">
        <v>398</v>
      </c>
      <c r="P216" s="7"/>
    </row>
    <row r="217" spans="1:16" s="2" customFormat="1" ht="25.5" customHeight="1">
      <c r="A217" s="6" t="s">
        <v>395</v>
      </c>
      <c r="B217" s="7" t="s">
        <v>16</v>
      </c>
      <c r="C217" s="7"/>
      <c r="D217" s="9" t="s">
        <v>447</v>
      </c>
      <c r="E217" s="17" t="s">
        <v>448</v>
      </c>
      <c r="F217" s="17"/>
      <c r="G217" s="9">
        <v>285</v>
      </c>
      <c r="H217" s="21">
        <v>70</v>
      </c>
      <c r="I217" s="13">
        <v>83.66666666666667</v>
      </c>
      <c r="J217" s="13">
        <f t="shared" si="6"/>
        <v>404.6666666666667</v>
      </c>
      <c r="K217" s="13">
        <f t="shared" si="7"/>
        <v>332.8666666666667</v>
      </c>
      <c r="L217" s="6">
        <v>24</v>
      </c>
      <c r="M217" s="6"/>
      <c r="N217" s="7" t="s">
        <v>19</v>
      </c>
      <c r="O217" s="29"/>
      <c r="P217" s="7"/>
    </row>
    <row r="218" spans="1:16" s="2" customFormat="1" ht="25.5" customHeight="1">
      <c r="A218" s="6" t="s">
        <v>395</v>
      </c>
      <c r="B218" s="7" t="s">
        <v>16</v>
      </c>
      <c r="C218" s="7"/>
      <c r="D218" s="9" t="s">
        <v>449</v>
      </c>
      <c r="E218" s="17" t="s">
        <v>450</v>
      </c>
      <c r="F218" s="17"/>
      <c r="G218" s="9">
        <v>268</v>
      </c>
      <c r="H218" s="21">
        <v>82</v>
      </c>
      <c r="I218" s="13">
        <v>85.5</v>
      </c>
      <c r="J218" s="13">
        <f t="shared" si="6"/>
        <v>424</v>
      </c>
      <c r="K218" s="13">
        <f t="shared" si="7"/>
        <v>330.4</v>
      </c>
      <c r="L218" s="6">
        <v>25</v>
      </c>
      <c r="M218" s="6"/>
      <c r="N218" s="7" t="s">
        <v>19</v>
      </c>
      <c r="O218" s="29" t="s">
        <v>419</v>
      </c>
      <c r="P218" s="7"/>
    </row>
    <row r="219" spans="1:16" s="2" customFormat="1" ht="25.5" customHeight="1">
      <c r="A219" s="6" t="s">
        <v>395</v>
      </c>
      <c r="B219" s="7" t="s">
        <v>16</v>
      </c>
      <c r="C219" s="7"/>
      <c r="D219" s="9" t="s">
        <v>451</v>
      </c>
      <c r="E219" s="17" t="s">
        <v>452</v>
      </c>
      <c r="F219" s="17"/>
      <c r="G219" s="9">
        <v>267</v>
      </c>
      <c r="H219" s="21">
        <v>83</v>
      </c>
      <c r="I219" s="13">
        <v>85</v>
      </c>
      <c r="J219" s="13">
        <f t="shared" si="6"/>
        <v>423</v>
      </c>
      <c r="K219" s="13">
        <f t="shared" si="7"/>
        <v>329.4</v>
      </c>
      <c r="L219" s="6">
        <v>26</v>
      </c>
      <c r="M219" s="6"/>
      <c r="N219" s="7" t="s">
        <v>19</v>
      </c>
      <c r="O219" s="29" t="s">
        <v>403</v>
      </c>
      <c r="P219" s="7"/>
    </row>
    <row r="220" spans="1:16" s="2" customFormat="1" ht="25.5" customHeight="1">
      <c r="A220" s="6" t="s">
        <v>395</v>
      </c>
      <c r="B220" s="7" t="s">
        <v>16</v>
      </c>
      <c r="C220" s="7"/>
      <c r="D220" s="9" t="s">
        <v>453</v>
      </c>
      <c r="E220" s="17" t="s">
        <v>454</v>
      </c>
      <c r="F220" s="17"/>
      <c r="G220" s="9">
        <v>273</v>
      </c>
      <c r="H220" s="21">
        <v>80</v>
      </c>
      <c r="I220" s="13">
        <v>83.16666666666667</v>
      </c>
      <c r="J220" s="13">
        <f t="shared" si="6"/>
        <v>412.6666666666667</v>
      </c>
      <c r="K220" s="13">
        <f t="shared" si="7"/>
        <v>328.8666666666667</v>
      </c>
      <c r="L220" s="6">
        <v>27</v>
      </c>
      <c r="M220" s="6"/>
      <c r="N220" s="7" t="s">
        <v>19</v>
      </c>
      <c r="O220" s="29" t="s">
        <v>419</v>
      </c>
      <c r="P220" s="7"/>
    </row>
    <row r="221" spans="1:16" s="2" customFormat="1" ht="25.5" customHeight="1">
      <c r="A221" s="6" t="s">
        <v>395</v>
      </c>
      <c r="B221" s="7" t="s">
        <v>16</v>
      </c>
      <c r="C221" s="7"/>
      <c r="D221" s="9" t="s">
        <v>455</v>
      </c>
      <c r="E221" s="17" t="s">
        <v>456</v>
      </c>
      <c r="F221" s="17"/>
      <c r="G221" s="9">
        <v>288</v>
      </c>
      <c r="H221" s="21">
        <v>70</v>
      </c>
      <c r="I221" s="13">
        <v>79.83333333333333</v>
      </c>
      <c r="J221" s="13">
        <f t="shared" si="6"/>
        <v>389.3333333333333</v>
      </c>
      <c r="K221" s="13">
        <f t="shared" si="7"/>
        <v>328.5333333333333</v>
      </c>
      <c r="L221" s="6">
        <v>28</v>
      </c>
      <c r="M221" s="6"/>
      <c r="N221" s="7" t="s">
        <v>19</v>
      </c>
      <c r="O221" s="29"/>
      <c r="P221" s="7"/>
    </row>
    <row r="222" spans="1:16" s="2" customFormat="1" ht="25.5" customHeight="1">
      <c r="A222" s="6" t="s">
        <v>395</v>
      </c>
      <c r="B222" s="7" t="s">
        <v>16</v>
      </c>
      <c r="C222" s="7"/>
      <c r="D222" s="9" t="s">
        <v>457</v>
      </c>
      <c r="E222" s="17" t="s">
        <v>458</v>
      </c>
      <c r="F222" s="17"/>
      <c r="G222" s="9">
        <v>259</v>
      </c>
      <c r="H222" s="21">
        <v>75</v>
      </c>
      <c r="I222" s="13">
        <v>85.08333333333333</v>
      </c>
      <c r="J222" s="13">
        <f t="shared" si="6"/>
        <v>415.3333333333333</v>
      </c>
      <c r="K222" s="13">
        <f t="shared" si="7"/>
        <v>321.5333333333333</v>
      </c>
      <c r="L222" s="6">
        <v>29</v>
      </c>
      <c r="M222" s="6"/>
      <c r="N222" s="7" t="s">
        <v>19</v>
      </c>
      <c r="O222" s="29" t="s">
        <v>419</v>
      </c>
      <c r="P222" s="7"/>
    </row>
    <row r="223" spans="1:16" s="2" customFormat="1" ht="25.5" customHeight="1">
      <c r="A223" s="6" t="s">
        <v>395</v>
      </c>
      <c r="B223" s="6" t="s">
        <v>16</v>
      </c>
      <c r="C223" s="6"/>
      <c r="D223" s="24">
        <v>100190013063116</v>
      </c>
      <c r="E223" s="17" t="s">
        <v>459</v>
      </c>
      <c r="F223" s="17"/>
      <c r="G223" s="9">
        <v>336</v>
      </c>
      <c r="H223" s="6">
        <v>85</v>
      </c>
      <c r="I223" s="13">
        <v>85.63636363636364</v>
      </c>
      <c r="J223" s="13">
        <f t="shared" si="6"/>
        <v>427.54545454545456</v>
      </c>
      <c r="K223" s="13">
        <f t="shared" si="7"/>
        <v>372.6181818181818</v>
      </c>
      <c r="L223" s="6">
        <v>1</v>
      </c>
      <c r="M223" s="6"/>
      <c r="N223" s="6" t="s">
        <v>19</v>
      </c>
      <c r="O223" s="6" t="s">
        <v>460</v>
      </c>
      <c r="P223" s="7"/>
    </row>
    <row r="224" spans="1:16" s="2" customFormat="1" ht="25.5" customHeight="1">
      <c r="A224" s="6" t="s">
        <v>395</v>
      </c>
      <c r="B224" s="6" t="s">
        <v>16</v>
      </c>
      <c r="C224" s="6"/>
      <c r="D224" s="24" t="s">
        <v>461</v>
      </c>
      <c r="E224" s="25" t="s">
        <v>462</v>
      </c>
      <c r="F224" s="25"/>
      <c r="G224" s="26">
        <v>324</v>
      </c>
      <c r="H224" s="6">
        <v>70</v>
      </c>
      <c r="I224" s="13">
        <v>87.9090909090909</v>
      </c>
      <c r="J224" s="13">
        <f t="shared" si="6"/>
        <v>421.6363636363636</v>
      </c>
      <c r="K224" s="13">
        <f t="shared" si="7"/>
        <v>363.05454545454546</v>
      </c>
      <c r="L224" s="6">
        <v>2</v>
      </c>
      <c r="M224" s="6"/>
      <c r="N224" s="6" t="s">
        <v>19</v>
      </c>
      <c r="O224" s="6" t="s">
        <v>460</v>
      </c>
      <c r="P224" s="7"/>
    </row>
    <row r="225" spans="1:16" s="2" customFormat="1" ht="25.5" customHeight="1">
      <c r="A225" s="6" t="s">
        <v>395</v>
      </c>
      <c r="B225" s="6" t="s">
        <v>16</v>
      </c>
      <c r="C225" s="6"/>
      <c r="D225" s="24" t="s">
        <v>463</v>
      </c>
      <c r="E225" s="17" t="s">
        <v>464</v>
      </c>
      <c r="F225" s="17"/>
      <c r="G225" s="9">
        <v>316</v>
      </c>
      <c r="H225" s="6">
        <v>88</v>
      </c>
      <c r="I225" s="13">
        <v>86.36363636363636</v>
      </c>
      <c r="J225" s="13">
        <f t="shared" si="6"/>
        <v>433.45454545454544</v>
      </c>
      <c r="K225" s="13">
        <f t="shared" si="7"/>
        <v>362.9818181818182</v>
      </c>
      <c r="L225" s="6">
        <v>3</v>
      </c>
      <c r="M225" s="6"/>
      <c r="N225" s="6" t="s">
        <v>19</v>
      </c>
      <c r="O225" s="6" t="s">
        <v>460</v>
      </c>
      <c r="P225" s="7"/>
    </row>
    <row r="226" spans="1:16" s="2" customFormat="1" ht="25.5" customHeight="1">
      <c r="A226" s="6" t="s">
        <v>395</v>
      </c>
      <c r="B226" s="6" t="s">
        <v>16</v>
      </c>
      <c r="C226" s="6"/>
      <c r="D226" s="24" t="s">
        <v>465</v>
      </c>
      <c r="E226" s="17" t="s">
        <v>466</v>
      </c>
      <c r="F226" s="17"/>
      <c r="G226" s="9">
        <v>312</v>
      </c>
      <c r="H226" s="6">
        <v>85</v>
      </c>
      <c r="I226" s="13">
        <v>87.72727272727273</v>
      </c>
      <c r="J226" s="13">
        <f t="shared" si="6"/>
        <v>435.90909090909093</v>
      </c>
      <c r="K226" s="13">
        <f t="shared" si="7"/>
        <v>361.56363636363636</v>
      </c>
      <c r="L226" s="6">
        <v>4</v>
      </c>
      <c r="M226" s="6"/>
      <c r="N226" s="6" t="s">
        <v>19</v>
      </c>
      <c r="O226" s="6" t="s">
        <v>460</v>
      </c>
      <c r="P226" s="7"/>
    </row>
    <row r="227" spans="1:16" s="2" customFormat="1" ht="25.5" customHeight="1">
      <c r="A227" s="6" t="s">
        <v>395</v>
      </c>
      <c r="B227" s="6" t="s">
        <v>16</v>
      </c>
      <c r="C227" s="6"/>
      <c r="D227" s="24" t="s">
        <v>467</v>
      </c>
      <c r="E227" s="17" t="s">
        <v>468</v>
      </c>
      <c r="F227" s="17"/>
      <c r="G227" s="9">
        <v>309</v>
      </c>
      <c r="H227" s="6">
        <v>83</v>
      </c>
      <c r="I227" s="13">
        <v>89</v>
      </c>
      <c r="J227" s="13">
        <f t="shared" si="6"/>
        <v>439</v>
      </c>
      <c r="K227" s="13">
        <f t="shared" si="7"/>
        <v>361</v>
      </c>
      <c r="L227" s="6">
        <v>5</v>
      </c>
      <c r="M227" s="6"/>
      <c r="N227" s="6" t="s">
        <v>19</v>
      </c>
      <c r="O227" s="6" t="s">
        <v>460</v>
      </c>
      <c r="P227" s="7"/>
    </row>
    <row r="228" spans="1:16" s="2" customFormat="1" ht="25.5" customHeight="1">
      <c r="A228" s="6" t="s">
        <v>395</v>
      </c>
      <c r="B228" s="6" t="s">
        <v>16</v>
      </c>
      <c r="C228" s="6"/>
      <c r="D228" s="24" t="s">
        <v>469</v>
      </c>
      <c r="E228" s="17" t="s">
        <v>470</v>
      </c>
      <c r="F228" s="17"/>
      <c r="G228" s="9">
        <v>318</v>
      </c>
      <c r="H228" s="6">
        <v>75</v>
      </c>
      <c r="I228" s="13">
        <v>85.45454545454545</v>
      </c>
      <c r="J228" s="13">
        <f t="shared" si="6"/>
        <v>416.8181818181818</v>
      </c>
      <c r="K228" s="13">
        <f t="shared" si="7"/>
        <v>357.5272727272727</v>
      </c>
      <c r="L228" s="6">
        <v>6</v>
      </c>
      <c r="M228" s="6"/>
      <c r="N228" s="6" t="s">
        <v>19</v>
      </c>
      <c r="O228" s="6" t="s">
        <v>460</v>
      </c>
      <c r="P228" s="7"/>
    </row>
    <row r="229" spans="1:16" s="2" customFormat="1" ht="25.5" customHeight="1">
      <c r="A229" s="6" t="s">
        <v>395</v>
      </c>
      <c r="B229" s="6" t="s">
        <v>16</v>
      </c>
      <c r="C229" s="6"/>
      <c r="D229" s="24">
        <v>107180611517290</v>
      </c>
      <c r="E229" s="17" t="s">
        <v>471</v>
      </c>
      <c r="F229" s="17"/>
      <c r="G229" s="9">
        <v>309</v>
      </c>
      <c r="H229" s="6">
        <v>80</v>
      </c>
      <c r="I229" s="13">
        <v>86.54545454545455</v>
      </c>
      <c r="J229" s="13">
        <f t="shared" si="6"/>
        <v>426.1818181818182</v>
      </c>
      <c r="K229" s="13">
        <f t="shared" si="7"/>
        <v>355.8727272727273</v>
      </c>
      <c r="L229" s="6">
        <v>7</v>
      </c>
      <c r="M229" s="6"/>
      <c r="N229" s="6" t="s">
        <v>19</v>
      </c>
      <c r="O229" s="6" t="s">
        <v>460</v>
      </c>
      <c r="P229" s="7"/>
    </row>
    <row r="230" spans="1:244" s="2" customFormat="1" ht="25.5" customHeight="1">
      <c r="A230" s="6" t="s">
        <v>395</v>
      </c>
      <c r="B230" s="6" t="s">
        <v>16</v>
      </c>
      <c r="C230" s="6"/>
      <c r="D230" s="24">
        <v>107120161150898</v>
      </c>
      <c r="E230" s="17" t="s">
        <v>472</v>
      </c>
      <c r="F230" s="17"/>
      <c r="G230" s="9">
        <v>309</v>
      </c>
      <c r="H230" s="6">
        <v>73</v>
      </c>
      <c r="I230" s="13">
        <v>84.27272727272727</v>
      </c>
      <c r="J230" s="13">
        <f t="shared" si="6"/>
        <v>410.09090909090907</v>
      </c>
      <c r="K230" s="13">
        <f t="shared" si="7"/>
        <v>349.43636363636364</v>
      </c>
      <c r="L230" s="6">
        <v>8</v>
      </c>
      <c r="M230" s="6"/>
      <c r="N230" s="6" t="s">
        <v>19</v>
      </c>
      <c r="O230" s="6" t="s">
        <v>460</v>
      </c>
      <c r="P230" s="7"/>
      <c r="HQ230" s="4"/>
      <c r="HR230" s="4"/>
      <c r="HS230" s="4"/>
      <c r="HT230" s="4"/>
      <c r="HU230" s="4"/>
      <c r="HV230" s="4"/>
      <c r="HW230" s="4"/>
      <c r="HX230" s="4"/>
      <c r="HY230" s="4"/>
      <c r="HZ230" s="4"/>
      <c r="IA230" s="4"/>
      <c r="IB230" s="4"/>
      <c r="IC230" s="4"/>
      <c r="ID230" s="4"/>
      <c r="IE230" s="4"/>
      <c r="IF230" s="4"/>
      <c r="IG230" s="4"/>
      <c r="IH230" s="4"/>
      <c r="II230" s="4"/>
      <c r="IJ230" s="4"/>
    </row>
    <row r="231" spans="1:16" s="2" customFormat="1" ht="25.5" customHeight="1">
      <c r="A231" s="6" t="s">
        <v>395</v>
      </c>
      <c r="B231" s="6" t="s">
        <v>16</v>
      </c>
      <c r="C231" s="6"/>
      <c r="D231" s="24" t="s">
        <v>473</v>
      </c>
      <c r="E231" s="17" t="s">
        <v>474</v>
      </c>
      <c r="F231" s="17"/>
      <c r="G231" s="9">
        <v>305</v>
      </c>
      <c r="H231" s="6">
        <v>70</v>
      </c>
      <c r="I231" s="13">
        <v>84</v>
      </c>
      <c r="J231" s="13">
        <f t="shared" si="6"/>
        <v>406</v>
      </c>
      <c r="K231" s="13">
        <f t="shared" si="7"/>
        <v>345.4</v>
      </c>
      <c r="L231" s="6">
        <v>9</v>
      </c>
      <c r="M231" s="6"/>
      <c r="N231" s="6" t="s">
        <v>19</v>
      </c>
      <c r="O231" s="6" t="s">
        <v>460</v>
      </c>
      <c r="P231" s="7"/>
    </row>
    <row r="232" spans="1:16" s="2" customFormat="1" ht="25.5" customHeight="1">
      <c r="A232" s="6" t="s">
        <v>395</v>
      </c>
      <c r="B232" s="6" t="s">
        <v>16</v>
      </c>
      <c r="C232" s="6"/>
      <c r="D232" s="24" t="s">
        <v>475</v>
      </c>
      <c r="E232" s="25" t="s">
        <v>476</v>
      </c>
      <c r="F232" s="25"/>
      <c r="G232" s="26">
        <v>308</v>
      </c>
      <c r="H232" s="6">
        <v>75</v>
      </c>
      <c r="I232" s="13">
        <v>80.72727272727273</v>
      </c>
      <c r="J232" s="13">
        <f t="shared" si="6"/>
        <v>397.90909090909093</v>
      </c>
      <c r="K232" s="13">
        <f t="shared" si="7"/>
        <v>343.9636363636364</v>
      </c>
      <c r="L232" s="6">
        <v>10</v>
      </c>
      <c r="M232" s="6"/>
      <c r="N232" s="6" t="s">
        <v>19</v>
      </c>
      <c r="O232" s="6" t="s">
        <v>460</v>
      </c>
      <c r="P232" s="7"/>
    </row>
    <row r="233" spans="1:16" s="2" customFormat="1" ht="25.5" customHeight="1">
      <c r="A233" s="6" t="s">
        <v>395</v>
      </c>
      <c r="B233" s="6" t="s">
        <v>16</v>
      </c>
      <c r="C233" s="6"/>
      <c r="D233" s="24" t="s">
        <v>477</v>
      </c>
      <c r="E233" s="25" t="s">
        <v>478</v>
      </c>
      <c r="F233" s="25"/>
      <c r="G233" s="26">
        <v>316</v>
      </c>
      <c r="H233" s="6">
        <v>65</v>
      </c>
      <c r="I233" s="13">
        <v>79</v>
      </c>
      <c r="J233" s="13">
        <f t="shared" si="6"/>
        <v>381</v>
      </c>
      <c r="K233" s="13">
        <f t="shared" si="7"/>
        <v>342</v>
      </c>
      <c r="L233" s="6">
        <v>11</v>
      </c>
      <c r="M233" s="6"/>
      <c r="N233" s="6" t="s">
        <v>19</v>
      </c>
      <c r="O233" s="6" t="s">
        <v>460</v>
      </c>
      <c r="P233" s="7"/>
    </row>
    <row r="234" spans="1:16" s="2" customFormat="1" ht="25.5" customHeight="1">
      <c r="A234" s="6" t="s">
        <v>395</v>
      </c>
      <c r="B234" s="6" t="s">
        <v>16</v>
      </c>
      <c r="C234" s="6"/>
      <c r="D234" s="24" t="s">
        <v>479</v>
      </c>
      <c r="E234" s="25" t="s">
        <v>480</v>
      </c>
      <c r="F234" s="25"/>
      <c r="G234" s="26">
        <v>275</v>
      </c>
      <c r="H234" s="6">
        <v>80</v>
      </c>
      <c r="I234" s="13">
        <v>89</v>
      </c>
      <c r="J234" s="13">
        <f t="shared" si="6"/>
        <v>436</v>
      </c>
      <c r="K234" s="13">
        <f t="shared" si="7"/>
        <v>339.4</v>
      </c>
      <c r="L234" s="6">
        <v>12</v>
      </c>
      <c r="M234" s="6"/>
      <c r="N234" s="6" t="s">
        <v>19</v>
      </c>
      <c r="O234" s="6" t="s">
        <v>460</v>
      </c>
      <c r="P234" s="7"/>
    </row>
    <row r="235" spans="1:16" s="2" customFormat="1" ht="25.5" customHeight="1">
      <c r="A235" s="6" t="s">
        <v>395</v>
      </c>
      <c r="B235" s="6" t="s">
        <v>16</v>
      </c>
      <c r="C235" s="6"/>
      <c r="D235" s="24" t="s">
        <v>481</v>
      </c>
      <c r="E235" s="25" t="s">
        <v>482</v>
      </c>
      <c r="F235" s="25"/>
      <c r="G235" s="26">
        <v>278</v>
      </c>
      <c r="H235" s="6">
        <v>80</v>
      </c>
      <c r="I235" s="13">
        <v>86</v>
      </c>
      <c r="J235" s="13">
        <f t="shared" si="6"/>
        <v>424</v>
      </c>
      <c r="K235" s="13">
        <f t="shared" si="7"/>
        <v>336.4</v>
      </c>
      <c r="L235" s="6">
        <v>13</v>
      </c>
      <c r="M235" s="6"/>
      <c r="N235" s="6" t="s">
        <v>19</v>
      </c>
      <c r="O235" s="6" t="s">
        <v>460</v>
      </c>
      <c r="P235" s="7"/>
    </row>
    <row r="236" spans="1:16" s="2" customFormat="1" ht="25.5" customHeight="1">
      <c r="A236" s="6" t="s">
        <v>395</v>
      </c>
      <c r="B236" s="6" t="s">
        <v>16</v>
      </c>
      <c r="C236" s="6"/>
      <c r="D236" s="24" t="s">
        <v>483</v>
      </c>
      <c r="E236" s="25" t="s">
        <v>484</v>
      </c>
      <c r="F236" s="25"/>
      <c r="G236" s="26">
        <v>261</v>
      </c>
      <c r="H236" s="6">
        <v>80</v>
      </c>
      <c r="I236" s="13">
        <v>85.9090909090909</v>
      </c>
      <c r="J236" s="13">
        <f t="shared" si="6"/>
        <v>423.6363636363636</v>
      </c>
      <c r="K236" s="13">
        <f t="shared" si="7"/>
        <v>326.05454545454546</v>
      </c>
      <c r="L236" s="6">
        <v>14</v>
      </c>
      <c r="M236" s="6"/>
      <c r="N236" s="6" t="s">
        <v>19</v>
      </c>
      <c r="O236" s="6" t="s">
        <v>460</v>
      </c>
      <c r="P236" s="7"/>
    </row>
    <row r="237" spans="1:16" s="2" customFormat="1" ht="25.5" customHeight="1">
      <c r="A237" s="6" t="s">
        <v>395</v>
      </c>
      <c r="B237" s="6" t="s">
        <v>16</v>
      </c>
      <c r="C237" s="6"/>
      <c r="D237" s="24" t="s">
        <v>485</v>
      </c>
      <c r="E237" s="25" t="s">
        <v>486</v>
      </c>
      <c r="F237" s="25"/>
      <c r="G237" s="26">
        <v>265</v>
      </c>
      <c r="H237" s="6">
        <v>80</v>
      </c>
      <c r="I237" s="13">
        <v>79.0909090909091</v>
      </c>
      <c r="J237" s="13">
        <f t="shared" si="6"/>
        <v>396.3636363636364</v>
      </c>
      <c r="K237" s="13">
        <f t="shared" si="7"/>
        <v>317.54545454545456</v>
      </c>
      <c r="L237" s="6">
        <v>15</v>
      </c>
      <c r="M237" s="6"/>
      <c r="N237" s="6" t="s">
        <v>19</v>
      </c>
      <c r="O237" s="6" t="s">
        <v>460</v>
      </c>
      <c r="P237" s="7"/>
    </row>
    <row r="238" spans="1:16" s="2" customFormat="1" ht="25.5" customHeight="1">
      <c r="A238" s="6" t="s">
        <v>395</v>
      </c>
      <c r="B238" s="7" t="s">
        <v>16</v>
      </c>
      <c r="C238" s="7"/>
      <c r="D238" s="27" t="s">
        <v>487</v>
      </c>
      <c r="E238" s="27" t="s">
        <v>488</v>
      </c>
      <c r="F238" s="27"/>
      <c r="G238" s="27">
        <v>363</v>
      </c>
      <c r="H238" s="27">
        <v>88</v>
      </c>
      <c r="I238" s="31">
        <v>88.18181818181819</v>
      </c>
      <c r="J238" s="13">
        <f t="shared" si="6"/>
        <v>440.72727272727275</v>
      </c>
      <c r="K238" s="13">
        <f t="shared" si="7"/>
        <v>394.0909090909091</v>
      </c>
      <c r="L238" s="27">
        <v>1</v>
      </c>
      <c r="M238" s="27"/>
      <c r="N238" s="7" t="s">
        <v>19</v>
      </c>
      <c r="O238" s="7"/>
      <c r="P238" s="7"/>
    </row>
    <row r="239" spans="1:16" s="2" customFormat="1" ht="25.5" customHeight="1">
      <c r="A239" s="6" t="s">
        <v>395</v>
      </c>
      <c r="B239" s="7" t="s">
        <v>16</v>
      </c>
      <c r="C239" s="7"/>
      <c r="D239" s="27" t="s">
        <v>436</v>
      </c>
      <c r="E239" s="27" t="s">
        <v>489</v>
      </c>
      <c r="F239" s="27"/>
      <c r="G239" s="27">
        <v>360</v>
      </c>
      <c r="H239" s="27">
        <v>92</v>
      </c>
      <c r="I239" s="31">
        <v>88.18181818181819</v>
      </c>
      <c r="J239" s="13">
        <f t="shared" si="6"/>
        <v>444.72727272727275</v>
      </c>
      <c r="K239" s="13">
        <f t="shared" si="7"/>
        <v>393.8909090909091</v>
      </c>
      <c r="L239" s="27">
        <v>2</v>
      </c>
      <c r="M239" s="27"/>
      <c r="N239" s="7" t="s">
        <v>19</v>
      </c>
      <c r="O239" s="7"/>
      <c r="P239" s="7"/>
    </row>
    <row r="240" spans="1:16" s="2" customFormat="1" ht="25.5" customHeight="1">
      <c r="A240" s="6" t="s">
        <v>395</v>
      </c>
      <c r="B240" s="7" t="s">
        <v>16</v>
      </c>
      <c r="C240" s="7"/>
      <c r="D240" s="27" t="s">
        <v>490</v>
      </c>
      <c r="E240" s="27" t="s">
        <v>491</v>
      </c>
      <c r="F240" s="27"/>
      <c r="G240" s="27">
        <v>363</v>
      </c>
      <c r="H240" s="27">
        <v>85</v>
      </c>
      <c r="I240" s="31">
        <v>88.27272727272727</v>
      </c>
      <c r="J240" s="13">
        <f t="shared" si="6"/>
        <v>438.09090909090907</v>
      </c>
      <c r="K240" s="13">
        <f t="shared" si="7"/>
        <v>393.0363636363636</v>
      </c>
      <c r="L240" s="27">
        <v>3</v>
      </c>
      <c r="M240" s="27"/>
      <c r="N240" s="7" t="s">
        <v>19</v>
      </c>
      <c r="O240" s="7"/>
      <c r="P240" s="7" t="s">
        <v>115</v>
      </c>
    </row>
    <row r="241" spans="1:16" s="2" customFormat="1" ht="25.5" customHeight="1">
      <c r="A241" s="6" t="s">
        <v>395</v>
      </c>
      <c r="B241" s="7" t="s">
        <v>16</v>
      </c>
      <c r="C241" s="7"/>
      <c r="D241" s="27" t="s">
        <v>492</v>
      </c>
      <c r="E241" s="27" t="s">
        <v>493</v>
      </c>
      <c r="F241" s="27"/>
      <c r="G241" s="28">
        <v>346</v>
      </c>
      <c r="H241" s="27">
        <v>85</v>
      </c>
      <c r="I241" s="31">
        <v>91</v>
      </c>
      <c r="J241" s="13">
        <f t="shared" si="6"/>
        <v>449</v>
      </c>
      <c r="K241" s="13">
        <f t="shared" si="7"/>
        <v>387.20000000000005</v>
      </c>
      <c r="L241" s="27">
        <v>4</v>
      </c>
      <c r="M241" s="27"/>
      <c r="N241" s="7" t="s">
        <v>19</v>
      </c>
      <c r="O241" s="7"/>
      <c r="P241" s="7"/>
    </row>
    <row r="242" spans="1:16" s="2" customFormat="1" ht="25.5" customHeight="1">
      <c r="A242" s="6" t="s">
        <v>395</v>
      </c>
      <c r="B242" s="7" t="s">
        <v>16</v>
      </c>
      <c r="C242" s="7"/>
      <c r="D242" s="27" t="s">
        <v>175</v>
      </c>
      <c r="E242" s="27" t="s">
        <v>176</v>
      </c>
      <c r="F242" s="27"/>
      <c r="G242" s="27">
        <v>344</v>
      </c>
      <c r="H242" s="27">
        <v>90</v>
      </c>
      <c r="I242" s="13">
        <v>88.93</v>
      </c>
      <c r="J242" s="13">
        <f t="shared" si="6"/>
        <v>445.72</v>
      </c>
      <c r="K242" s="13">
        <f t="shared" si="7"/>
        <v>384.688</v>
      </c>
      <c r="L242" s="27">
        <v>5</v>
      </c>
      <c r="M242" s="27"/>
      <c r="N242" s="7" t="s">
        <v>19</v>
      </c>
      <c r="O242" s="7"/>
      <c r="P242" s="10"/>
    </row>
    <row r="243" spans="1:16" s="2" customFormat="1" ht="25.5" customHeight="1">
      <c r="A243" s="6" t="s">
        <v>395</v>
      </c>
      <c r="B243" s="7" t="s">
        <v>16</v>
      </c>
      <c r="C243" s="7"/>
      <c r="D243" s="27" t="s">
        <v>494</v>
      </c>
      <c r="E243" s="27" t="s">
        <v>495</v>
      </c>
      <c r="F243" s="27"/>
      <c r="G243" s="27">
        <v>357</v>
      </c>
      <c r="H243" s="27">
        <v>83</v>
      </c>
      <c r="I243" s="31">
        <v>85.18181818181819</v>
      </c>
      <c r="J243" s="13">
        <f t="shared" si="6"/>
        <v>423.72727272727275</v>
      </c>
      <c r="K243" s="13">
        <f t="shared" si="7"/>
        <v>383.6909090909091</v>
      </c>
      <c r="L243" s="27">
        <v>6</v>
      </c>
      <c r="M243" s="27"/>
      <c r="N243" s="7" t="s">
        <v>19</v>
      </c>
      <c r="O243" s="7"/>
      <c r="P243" s="7" t="s">
        <v>115</v>
      </c>
    </row>
    <row r="244" spans="1:244" s="2" customFormat="1" ht="25.5" customHeight="1">
      <c r="A244" s="6" t="s">
        <v>395</v>
      </c>
      <c r="B244" s="7" t="s">
        <v>16</v>
      </c>
      <c r="C244" s="7"/>
      <c r="D244" s="27" t="s">
        <v>183</v>
      </c>
      <c r="E244" s="27" t="s">
        <v>184</v>
      </c>
      <c r="F244" s="27"/>
      <c r="G244" s="27">
        <v>340</v>
      </c>
      <c r="H244" s="27">
        <v>85</v>
      </c>
      <c r="I244" s="13">
        <v>90.15</v>
      </c>
      <c r="J244" s="13">
        <f t="shared" si="6"/>
        <v>445.6</v>
      </c>
      <c r="K244" s="13">
        <f t="shared" si="7"/>
        <v>382.24</v>
      </c>
      <c r="L244" s="27">
        <v>7</v>
      </c>
      <c r="M244" s="27"/>
      <c r="N244" s="7" t="s">
        <v>19</v>
      </c>
      <c r="O244" s="7"/>
      <c r="P244" s="7"/>
      <c r="HQ244" s="4"/>
      <c r="HR244" s="4"/>
      <c r="HS244" s="4"/>
      <c r="HT244" s="4"/>
      <c r="HU244" s="4"/>
      <c r="HV244" s="4"/>
      <c r="HW244" s="4"/>
      <c r="HX244" s="4"/>
      <c r="HY244" s="4"/>
      <c r="HZ244" s="4"/>
      <c r="IA244" s="4"/>
      <c r="IB244" s="4"/>
      <c r="IC244" s="4"/>
      <c r="ID244" s="4"/>
      <c r="IE244" s="4"/>
      <c r="IF244" s="4"/>
      <c r="IG244" s="4"/>
      <c r="IH244" s="4"/>
      <c r="II244" s="4"/>
      <c r="IJ244" s="4"/>
    </row>
    <row r="245" spans="1:16" s="2" customFormat="1" ht="25.5" customHeight="1">
      <c r="A245" s="6" t="s">
        <v>395</v>
      </c>
      <c r="B245" s="7" t="s">
        <v>16</v>
      </c>
      <c r="C245" s="7"/>
      <c r="D245" s="27" t="s">
        <v>181</v>
      </c>
      <c r="E245" s="27" t="s">
        <v>182</v>
      </c>
      <c r="F245" s="27"/>
      <c r="G245" s="27">
        <v>342</v>
      </c>
      <c r="H245" s="27">
        <v>95</v>
      </c>
      <c r="I245" s="13">
        <v>85.46</v>
      </c>
      <c r="J245" s="13">
        <f t="shared" si="6"/>
        <v>436.84</v>
      </c>
      <c r="K245" s="13">
        <f t="shared" si="7"/>
        <v>379.936</v>
      </c>
      <c r="L245" s="27">
        <v>8</v>
      </c>
      <c r="M245" s="27"/>
      <c r="N245" s="7" t="s">
        <v>19</v>
      </c>
      <c r="O245" s="7"/>
      <c r="P245" s="7"/>
    </row>
    <row r="246" spans="1:16" s="2" customFormat="1" ht="25.5" customHeight="1">
      <c r="A246" s="6" t="s">
        <v>395</v>
      </c>
      <c r="B246" s="7" t="s">
        <v>16</v>
      </c>
      <c r="C246" s="7"/>
      <c r="D246" s="27" t="s">
        <v>177</v>
      </c>
      <c r="E246" s="27" t="s">
        <v>178</v>
      </c>
      <c r="F246" s="27"/>
      <c r="G246" s="28">
        <v>336</v>
      </c>
      <c r="H246" s="27">
        <v>83</v>
      </c>
      <c r="I246" s="31">
        <v>90.27272727272727</v>
      </c>
      <c r="J246" s="13">
        <f t="shared" si="6"/>
        <v>444.09090909090907</v>
      </c>
      <c r="K246" s="13">
        <f t="shared" si="7"/>
        <v>379.23636363636365</v>
      </c>
      <c r="L246" s="27">
        <v>9</v>
      </c>
      <c r="M246" s="27"/>
      <c r="N246" s="7" t="s">
        <v>19</v>
      </c>
      <c r="O246" s="7"/>
      <c r="P246" s="7"/>
    </row>
    <row r="247" spans="1:16" s="2" customFormat="1" ht="25.5" customHeight="1">
      <c r="A247" s="6" t="s">
        <v>395</v>
      </c>
      <c r="B247" s="7" t="s">
        <v>16</v>
      </c>
      <c r="C247" s="7"/>
      <c r="D247" s="27" t="s">
        <v>496</v>
      </c>
      <c r="E247" s="27" t="s">
        <v>497</v>
      </c>
      <c r="F247" s="27"/>
      <c r="G247" s="28">
        <v>346</v>
      </c>
      <c r="H247" s="27">
        <v>80</v>
      </c>
      <c r="I247" s="31">
        <v>86.9090909090909</v>
      </c>
      <c r="J247" s="13">
        <f t="shared" si="6"/>
        <v>427.6363636363636</v>
      </c>
      <c r="K247" s="13">
        <f t="shared" si="7"/>
        <v>378.6545454545454</v>
      </c>
      <c r="L247" s="27">
        <v>10</v>
      </c>
      <c r="M247" s="27"/>
      <c r="N247" s="7" t="s">
        <v>19</v>
      </c>
      <c r="O247" s="7"/>
      <c r="P247" s="7"/>
    </row>
    <row r="248" spans="1:16" s="2" customFormat="1" ht="25.5" customHeight="1">
      <c r="A248" s="6" t="s">
        <v>395</v>
      </c>
      <c r="B248" s="7" t="s">
        <v>16</v>
      </c>
      <c r="C248" s="7"/>
      <c r="D248" s="27" t="s">
        <v>498</v>
      </c>
      <c r="E248" s="27" t="s">
        <v>499</v>
      </c>
      <c r="F248" s="27"/>
      <c r="G248" s="27">
        <v>342</v>
      </c>
      <c r="H248" s="27">
        <v>76</v>
      </c>
      <c r="I248" s="31">
        <v>86.81818181818181</v>
      </c>
      <c r="J248" s="13">
        <f t="shared" si="6"/>
        <v>423.27272727272725</v>
      </c>
      <c r="K248" s="13">
        <f t="shared" si="7"/>
        <v>374.5090909090909</v>
      </c>
      <c r="L248" s="27">
        <v>11</v>
      </c>
      <c r="M248" s="27"/>
      <c r="N248" s="7" t="s">
        <v>19</v>
      </c>
      <c r="O248" s="7"/>
      <c r="P248" s="7"/>
    </row>
    <row r="249" spans="1:16" s="2" customFormat="1" ht="25.5" customHeight="1">
      <c r="A249" s="6" t="s">
        <v>395</v>
      </c>
      <c r="B249" s="7" t="s">
        <v>16</v>
      </c>
      <c r="C249" s="7"/>
      <c r="D249" s="27" t="s">
        <v>500</v>
      </c>
      <c r="E249" s="27" t="s">
        <v>501</v>
      </c>
      <c r="F249" s="27"/>
      <c r="G249" s="27">
        <v>327</v>
      </c>
      <c r="H249" s="27">
        <v>85</v>
      </c>
      <c r="I249" s="13">
        <v>89.96</v>
      </c>
      <c r="J249" s="13">
        <f t="shared" si="6"/>
        <v>444.84</v>
      </c>
      <c r="K249" s="13">
        <f t="shared" si="7"/>
        <v>374.13599999999997</v>
      </c>
      <c r="L249" s="27">
        <v>12</v>
      </c>
      <c r="M249" s="27"/>
      <c r="N249" s="7" t="s">
        <v>19</v>
      </c>
      <c r="O249" s="7"/>
      <c r="P249" s="7"/>
    </row>
    <row r="250" spans="1:16" s="2" customFormat="1" ht="25.5" customHeight="1">
      <c r="A250" s="6" t="s">
        <v>395</v>
      </c>
      <c r="B250" s="7" t="s">
        <v>16</v>
      </c>
      <c r="C250" s="7"/>
      <c r="D250" s="27" t="s">
        <v>502</v>
      </c>
      <c r="E250" s="27" t="s">
        <v>503</v>
      </c>
      <c r="F250" s="27"/>
      <c r="G250" s="27">
        <v>331</v>
      </c>
      <c r="H250" s="27">
        <v>80</v>
      </c>
      <c r="I250" s="31">
        <v>89.63636363636364</v>
      </c>
      <c r="J250" s="13">
        <f t="shared" si="6"/>
        <v>438.54545454545456</v>
      </c>
      <c r="K250" s="13">
        <f t="shared" si="7"/>
        <v>374.0181818181818</v>
      </c>
      <c r="L250" s="27">
        <v>13</v>
      </c>
      <c r="M250" s="27"/>
      <c r="N250" s="7" t="s">
        <v>19</v>
      </c>
      <c r="O250" s="7"/>
      <c r="P250" s="7"/>
    </row>
    <row r="251" spans="1:16" s="2" customFormat="1" ht="25.5" customHeight="1">
      <c r="A251" s="6" t="s">
        <v>395</v>
      </c>
      <c r="B251" s="7" t="s">
        <v>16</v>
      </c>
      <c r="C251" s="7"/>
      <c r="D251" s="27" t="s">
        <v>504</v>
      </c>
      <c r="E251" s="27" t="s">
        <v>505</v>
      </c>
      <c r="F251" s="27"/>
      <c r="G251" s="27">
        <v>330</v>
      </c>
      <c r="H251" s="27">
        <v>90</v>
      </c>
      <c r="I251" s="13">
        <v>86.6</v>
      </c>
      <c r="J251" s="13">
        <f t="shared" si="6"/>
        <v>436.4</v>
      </c>
      <c r="K251" s="13">
        <f t="shared" si="7"/>
        <v>372.56</v>
      </c>
      <c r="L251" s="27">
        <v>14</v>
      </c>
      <c r="M251" s="27"/>
      <c r="N251" s="7" t="s">
        <v>19</v>
      </c>
      <c r="O251" s="7"/>
      <c r="P251" s="7"/>
    </row>
    <row r="252" spans="1:16" s="2" customFormat="1" ht="25.5" customHeight="1">
      <c r="A252" s="6" t="s">
        <v>395</v>
      </c>
      <c r="B252" s="7" t="s">
        <v>16</v>
      </c>
      <c r="C252" s="7"/>
      <c r="D252" s="27" t="s">
        <v>506</v>
      </c>
      <c r="E252" s="27" t="s">
        <v>507</v>
      </c>
      <c r="F252" s="27"/>
      <c r="G252" s="27">
        <v>342</v>
      </c>
      <c r="H252" s="27">
        <v>87</v>
      </c>
      <c r="I252" s="31">
        <v>82.45454545454545</v>
      </c>
      <c r="J252" s="13">
        <f t="shared" si="6"/>
        <v>416.8181818181818</v>
      </c>
      <c r="K252" s="13">
        <f t="shared" si="7"/>
        <v>371.92727272727274</v>
      </c>
      <c r="L252" s="27">
        <v>15</v>
      </c>
      <c r="M252" s="27"/>
      <c r="N252" s="7" t="s">
        <v>19</v>
      </c>
      <c r="O252" s="7"/>
      <c r="P252" s="7"/>
    </row>
    <row r="253" spans="1:16" s="2" customFormat="1" ht="25.5" customHeight="1">
      <c r="A253" s="6" t="s">
        <v>395</v>
      </c>
      <c r="B253" s="7" t="s">
        <v>16</v>
      </c>
      <c r="C253" s="7"/>
      <c r="D253" s="27" t="s">
        <v>508</v>
      </c>
      <c r="E253" s="27" t="s">
        <v>509</v>
      </c>
      <c r="F253" s="27"/>
      <c r="G253" s="27">
        <v>349</v>
      </c>
      <c r="H253" s="27">
        <v>71</v>
      </c>
      <c r="I253" s="13">
        <v>83.57</v>
      </c>
      <c r="J253" s="13">
        <f t="shared" si="6"/>
        <v>405.28</v>
      </c>
      <c r="K253" s="13">
        <f t="shared" si="7"/>
        <v>371.512</v>
      </c>
      <c r="L253" s="27">
        <v>16</v>
      </c>
      <c r="M253" s="27"/>
      <c r="N253" s="7" t="s">
        <v>19</v>
      </c>
      <c r="O253" s="7"/>
      <c r="P253" s="7"/>
    </row>
    <row r="254" spans="1:16" s="2" customFormat="1" ht="25.5" customHeight="1">
      <c r="A254" s="6" t="s">
        <v>395</v>
      </c>
      <c r="B254" s="7" t="s">
        <v>16</v>
      </c>
      <c r="C254" s="7"/>
      <c r="D254" s="27" t="s">
        <v>510</v>
      </c>
      <c r="E254" s="27" t="s">
        <v>511</v>
      </c>
      <c r="F254" s="27"/>
      <c r="G254" s="27">
        <v>333</v>
      </c>
      <c r="H254" s="27">
        <v>75</v>
      </c>
      <c r="I254" s="31">
        <v>88</v>
      </c>
      <c r="J254" s="13">
        <f t="shared" si="6"/>
        <v>427</v>
      </c>
      <c r="K254" s="13">
        <f t="shared" si="7"/>
        <v>370.6</v>
      </c>
      <c r="L254" s="27">
        <v>17</v>
      </c>
      <c r="M254" s="27"/>
      <c r="N254" s="7" t="s">
        <v>19</v>
      </c>
      <c r="O254" s="7"/>
      <c r="P254" s="7"/>
    </row>
    <row r="255" spans="1:16" s="2" customFormat="1" ht="25.5" customHeight="1">
      <c r="A255" s="6" t="s">
        <v>395</v>
      </c>
      <c r="B255" s="7" t="s">
        <v>16</v>
      </c>
      <c r="C255" s="7"/>
      <c r="D255" s="27" t="s">
        <v>512</v>
      </c>
      <c r="E255" s="27" t="s">
        <v>513</v>
      </c>
      <c r="F255" s="27"/>
      <c r="G255" s="27">
        <v>315</v>
      </c>
      <c r="H255" s="27">
        <v>90</v>
      </c>
      <c r="I255" s="31">
        <v>90.27272727272727</v>
      </c>
      <c r="J255" s="13">
        <f t="shared" si="6"/>
        <v>451.09090909090907</v>
      </c>
      <c r="K255" s="13">
        <f t="shared" si="7"/>
        <v>369.43636363636364</v>
      </c>
      <c r="L255" s="27">
        <v>18</v>
      </c>
      <c r="M255" s="27"/>
      <c r="N255" s="7" t="s">
        <v>19</v>
      </c>
      <c r="O255" s="7"/>
      <c r="P255" s="7"/>
    </row>
    <row r="256" spans="1:16" s="2" customFormat="1" ht="25.5" customHeight="1">
      <c r="A256" s="6" t="s">
        <v>395</v>
      </c>
      <c r="B256" s="7" t="s">
        <v>16</v>
      </c>
      <c r="C256" s="7"/>
      <c r="D256" s="27" t="s">
        <v>514</v>
      </c>
      <c r="E256" s="27" t="s">
        <v>515</v>
      </c>
      <c r="F256" s="27"/>
      <c r="G256" s="27">
        <v>334</v>
      </c>
      <c r="H256" s="27">
        <v>80</v>
      </c>
      <c r="I256" s="31">
        <v>85.63636363636364</v>
      </c>
      <c r="J256" s="13">
        <f t="shared" si="6"/>
        <v>422.54545454545456</v>
      </c>
      <c r="K256" s="13">
        <f t="shared" si="7"/>
        <v>369.41818181818184</v>
      </c>
      <c r="L256" s="27">
        <v>19</v>
      </c>
      <c r="M256" s="27"/>
      <c r="N256" s="7" t="s">
        <v>19</v>
      </c>
      <c r="O256" s="7"/>
      <c r="P256" s="7"/>
    </row>
    <row r="257" spans="1:16" s="2" customFormat="1" ht="25.5" customHeight="1">
      <c r="A257" s="6" t="s">
        <v>395</v>
      </c>
      <c r="B257" s="7" t="s">
        <v>16</v>
      </c>
      <c r="C257" s="7"/>
      <c r="D257" s="27" t="s">
        <v>516</v>
      </c>
      <c r="E257" s="27" t="s">
        <v>517</v>
      </c>
      <c r="F257" s="27"/>
      <c r="G257" s="28">
        <v>334</v>
      </c>
      <c r="H257" s="27">
        <v>70</v>
      </c>
      <c r="I257" s="31">
        <v>87.81818181818181</v>
      </c>
      <c r="J257" s="13">
        <f t="shared" si="6"/>
        <v>421.27272727272725</v>
      </c>
      <c r="K257" s="13">
        <f t="shared" si="7"/>
        <v>368.9090909090909</v>
      </c>
      <c r="L257" s="27">
        <v>20</v>
      </c>
      <c r="M257" s="27"/>
      <c r="N257" s="7" t="s">
        <v>19</v>
      </c>
      <c r="O257" s="7"/>
      <c r="P257" s="7"/>
    </row>
    <row r="258" spans="1:16" s="2" customFormat="1" ht="25.5" customHeight="1">
      <c r="A258" s="6" t="s">
        <v>395</v>
      </c>
      <c r="B258" s="7" t="s">
        <v>16</v>
      </c>
      <c r="C258" s="7"/>
      <c r="D258" s="27" t="s">
        <v>518</v>
      </c>
      <c r="E258" s="27" t="s">
        <v>519</v>
      </c>
      <c r="F258" s="27"/>
      <c r="G258" s="27">
        <v>333</v>
      </c>
      <c r="H258" s="27">
        <v>80</v>
      </c>
      <c r="I258" s="13">
        <v>85.6</v>
      </c>
      <c r="J258" s="13">
        <f t="shared" si="6"/>
        <v>422.4</v>
      </c>
      <c r="K258" s="13">
        <f t="shared" si="7"/>
        <v>368.76</v>
      </c>
      <c r="L258" s="27">
        <v>21</v>
      </c>
      <c r="M258" s="27"/>
      <c r="N258" s="7" t="s">
        <v>19</v>
      </c>
      <c r="O258" s="7"/>
      <c r="P258" s="7"/>
    </row>
    <row r="259" spans="1:16" s="2" customFormat="1" ht="25.5" customHeight="1">
      <c r="A259" s="6" t="s">
        <v>395</v>
      </c>
      <c r="B259" s="7" t="s">
        <v>16</v>
      </c>
      <c r="C259" s="7"/>
      <c r="D259" s="27" t="s">
        <v>520</v>
      </c>
      <c r="E259" s="27" t="s">
        <v>521</v>
      </c>
      <c r="F259" s="27"/>
      <c r="G259" s="27">
        <v>320</v>
      </c>
      <c r="H259" s="27">
        <v>95</v>
      </c>
      <c r="I259" s="31">
        <v>85.9090909090909</v>
      </c>
      <c r="J259" s="13">
        <f aca="true" t="shared" si="8" ref="J259:J291">H259+(I259*4)</f>
        <v>438.6363636363636</v>
      </c>
      <c r="K259" s="13">
        <f aca="true" t="shared" si="9" ref="K259:K291">G259*0.6+J259*0.4</f>
        <v>367.4545454545455</v>
      </c>
      <c r="L259" s="27">
        <v>22</v>
      </c>
      <c r="M259" s="27"/>
      <c r="N259" s="7" t="s">
        <v>19</v>
      </c>
      <c r="O259" s="7"/>
      <c r="P259" s="7"/>
    </row>
    <row r="260" spans="1:16" s="2" customFormat="1" ht="25.5" customHeight="1">
      <c r="A260" s="6" t="s">
        <v>395</v>
      </c>
      <c r="B260" s="7" t="s">
        <v>16</v>
      </c>
      <c r="C260" s="7"/>
      <c r="D260" s="27" t="s">
        <v>522</v>
      </c>
      <c r="E260" s="27" t="s">
        <v>523</v>
      </c>
      <c r="F260" s="27"/>
      <c r="G260" s="27">
        <v>332</v>
      </c>
      <c r="H260" s="27">
        <v>75</v>
      </c>
      <c r="I260" s="31">
        <v>86</v>
      </c>
      <c r="J260" s="13">
        <f t="shared" si="8"/>
        <v>419</v>
      </c>
      <c r="K260" s="13">
        <f t="shared" si="9"/>
        <v>366.8</v>
      </c>
      <c r="L260" s="27">
        <v>23</v>
      </c>
      <c r="M260" s="27"/>
      <c r="N260" s="7" t="s">
        <v>19</v>
      </c>
      <c r="O260" s="7"/>
      <c r="P260" s="7"/>
    </row>
    <row r="261" spans="1:16" s="2" customFormat="1" ht="25.5" customHeight="1">
      <c r="A261" s="6" t="s">
        <v>395</v>
      </c>
      <c r="B261" s="7" t="s">
        <v>16</v>
      </c>
      <c r="C261" s="7"/>
      <c r="D261" s="27" t="s">
        <v>524</v>
      </c>
      <c r="E261" s="27" t="s">
        <v>525</v>
      </c>
      <c r="F261" s="27"/>
      <c r="G261" s="28">
        <v>322</v>
      </c>
      <c r="H261" s="27">
        <v>75</v>
      </c>
      <c r="I261" s="31">
        <v>88.63636363636364</v>
      </c>
      <c r="J261" s="13">
        <f t="shared" si="8"/>
        <v>429.54545454545456</v>
      </c>
      <c r="K261" s="13">
        <f t="shared" si="9"/>
        <v>365.0181818181818</v>
      </c>
      <c r="L261" s="27">
        <v>24</v>
      </c>
      <c r="M261" s="27"/>
      <c r="N261" s="7" t="s">
        <v>19</v>
      </c>
      <c r="O261" s="7"/>
      <c r="P261" s="7"/>
    </row>
    <row r="262" spans="1:16" s="2" customFormat="1" ht="25.5" customHeight="1">
      <c r="A262" s="6" t="s">
        <v>395</v>
      </c>
      <c r="B262" s="7" t="s">
        <v>16</v>
      </c>
      <c r="C262" s="7"/>
      <c r="D262" s="27" t="s">
        <v>526</v>
      </c>
      <c r="E262" s="27" t="s">
        <v>527</v>
      </c>
      <c r="F262" s="27"/>
      <c r="G262" s="28">
        <v>324</v>
      </c>
      <c r="H262" s="27">
        <v>85</v>
      </c>
      <c r="I262" s="31">
        <v>83.54545454545455</v>
      </c>
      <c r="J262" s="13">
        <f t="shared" si="8"/>
        <v>419.1818181818182</v>
      </c>
      <c r="K262" s="13">
        <f t="shared" si="9"/>
        <v>362.0727272727273</v>
      </c>
      <c r="L262" s="27">
        <v>25</v>
      </c>
      <c r="M262" s="27"/>
      <c r="N262" s="7" t="s">
        <v>19</v>
      </c>
      <c r="O262" s="7"/>
      <c r="P262" s="7"/>
    </row>
    <row r="263" spans="1:16" s="2" customFormat="1" ht="25.5" customHeight="1">
      <c r="A263" s="6" t="s">
        <v>395</v>
      </c>
      <c r="B263" s="7" t="s">
        <v>16</v>
      </c>
      <c r="C263" s="7"/>
      <c r="D263" s="27" t="s">
        <v>528</v>
      </c>
      <c r="E263" s="27" t="s">
        <v>529</v>
      </c>
      <c r="F263" s="27"/>
      <c r="G263" s="28">
        <v>322</v>
      </c>
      <c r="H263" s="27">
        <v>80</v>
      </c>
      <c r="I263" s="31">
        <v>85.54545454545455</v>
      </c>
      <c r="J263" s="13">
        <f t="shared" si="8"/>
        <v>422.1818181818182</v>
      </c>
      <c r="K263" s="13">
        <f t="shared" si="9"/>
        <v>362.07272727272726</v>
      </c>
      <c r="L263" s="27">
        <v>26</v>
      </c>
      <c r="M263" s="27"/>
      <c r="N263" s="7" t="s">
        <v>19</v>
      </c>
      <c r="O263" s="7"/>
      <c r="P263" s="7"/>
    </row>
    <row r="264" spans="1:16" s="2" customFormat="1" ht="25.5" customHeight="1">
      <c r="A264" s="6" t="s">
        <v>395</v>
      </c>
      <c r="B264" s="7" t="s">
        <v>16</v>
      </c>
      <c r="C264" s="7"/>
      <c r="D264" s="27" t="s">
        <v>530</v>
      </c>
      <c r="E264" s="27" t="s">
        <v>531</v>
      </c>
      <c r="F264" s="27"/>
      <c r="G264" s="27">
        <v>315</v>
      </c>
      <c r="H264" s="27">
        <v>66</v>
      </c>
      <c r="I264" s="31">
        <v>91.63636363636364</v>
      </c>
      <c r="J264" s="13">
        <f t="shared" si="8"/>
        <v>432.54545454545456</v>
      </c>
      <c r="K264" s="13">
        <f t="shared" si="9"/>
        <v>362.0181818181818</v>
      </c>
      <c r="L264" s="27">
        <v>27</v>
      </c>
      <c r="M264" s="27"/>
      <c r="N264" s="7" t="s">
        <v>19</v>
      </c>
      <c r="O264" s="7"/>
      <c r="P264" s="7"/>
    </row>
    <row r="265" spans="1:16" s="2" customFormat="1" ht="25.5" customHeight="1">
      <c r="A265" s="6" t="s">
        <v>395</v>
      </c>
      <c r="B265" s="7" t="s">
        <v>16</v>
      </c>
      <c r="C265" s="7"/>
      <c r="D265" s="27" t="s">
        <v>532</v>
      </c>
      <c r="E265" s="27" t="s">
        <v>533</v>
      </c>
      <c r="F265" s="27"/>
      <c r="G265" s="27">
        <v>340</v>
      </c>
      <c r="H265" s="27">
        <v>65</v>
      </c>
      <c r="I265" s="13">
        <v>81.97999999999999</v>
      </c>
      <c r="J265" s="13">
        <f t="shared" si="8"/>
        <v>392.91999999999996</v>
      </c>
      <c r="K265" s="13">
        <f t="shared" si="9"/>
        <v>361.168</v>
      </c>
      <c r="L265" s="27">
        <v>28</v>
      </c>
      <c r="M265" s="27"/>
      <c r="N265" s="7" t="s">
        <v>19</v>
      </c>
      <c r="O265" s="7"/>
      <c r="P265" s="7"/>
    </row>
    <row r="266" spans="1:16" s="2" customFormat="1" ht="25.5" customHeight="1">
      <c r="A266" s="6" t="s">
        <v>395</v>
      </c>
      <c r="B266" s="7" t="s">
        <v>16</v>
      </c>
      <c r="C266" s="7"/>
      <c r="D266" s="27" t="s">
        <v>534</v>
      </c>
      <c r="E266" s="27" t="s">
        <v>535</v>
      </c>
      <c r="F266" s="27"/>
      <c r="G266" s="27">
        <v>303</v>
      </c>
      <c r="H266" s="27">
        <v>90</v>
      </c>
      <c r="I266" s="13">
        <v>89.4</v>
      </c>
      <c r="J266" s="13">
        <f t="shared" si="8"/>
        <v>447.6</v>
      </c>
      <c r="K266" s="13">
        <f t="shared" si="9"/>
        <v>360.84000000000003</v>
      </c>
      <c r="L266" s="27">
        <v>29</v>
      </c>
      <c r="M266" s="27"/>
      <c r="N266" s="7" t="s">
        <v>19</v>
      </c>
      <c r="O266" s="7"/>
      <c r="P266" s="7"/>
    </row>
    <row r="267" spans="1:16" s="2" customFormat="1" ht="25.5" customHeight="1">
      <c r="A267" s="6" t="s">
        <v>395</v>
      </c>
      <c r="B267" s="7" t="s">
        <v>16</v>
      </c>
      <c r="C267" s="7"/>
      <c r="D267" s="27" t="s">
        <v>536</v>
      </c>
      <c r="E267" s="27" t="s">
        <v>537</v>
      </c>
      <c r="F267" s="27"/>
      <c r="G267" s="27">
        <v>311</v>
      </c>
      <c r="H267" s="27">
        <v>85</v>
      </c>
      <c r="I267" s="13">
        <v>87.13</v>
      </c>
      <c r="J267" s="13">
        <f t="shared" si="8"/>
        <v>433.52</v>
      </c>
      <c r="K267" s="13">
        <f t="shared" si="9"/>
        <v>360.00800000000004</v>
      </c>
      <c r="L267" s="27">
        <v>30</v>
      </c>
      <c r="M267" s="27"/>
      <c r="N267" s="7" t="s">
        <v>19</v>
      </c>
      <c r="O267" s="7"/>
      <c r="P267" s="7"/>
    </row>
    <row r="268" spans="1:16" s="2" customFormat="1" ht="25.5" customHeight="1">
      <c r="A268" s="6" t="s">
        <v>395</v>
      </c>
      <c r="B268" s="7" t="s">
        <v>16</v>
      </c>
      <c r="C268" s="7"/>
      <c r="D268" s="27" t="s">
        <v>538</v>
      </c>
      <c r="E268" s="27" t="s">
        <v>539</v>
      </c>
      <c r="F268" s="27"/>
      <c r="G268" s="27">
        <v>313</v>
      </c>
      <c r="H268" s="27">
        <v>82</v>
      </c>
      <c r="I268" s="31">
        <v>86.81818181818181</v>
      </c>
      <c r="J268" s="13">
        <f t="shared" si="8"/>
        <v>429.27272727272725</v>
      </c>
      <c r="K268" s="13">
        <f t="shared" si="9"/>
        <v>359.5090909090909</v>
      </c>
      <c r="L268" s="27">
        <v>31</v>
      </c>
      <c r="M268" s="27"/>
      <c r="N268" s="7" t="s">
        <v>19</v>
      </c>
      <c r="O268" s="7"/>
      <c r="P268" s="7"/>
    </row>
    <row r="269" spans="1:16" s="2" customFormat="1" ht="25.5" customHeight="1">
      <c r="A269" s="6" t="s">
        <v>395</v>
      </c>
      <c r="B269" s="7" t="s">
        <v>16</v>
      </c>
      <c r="C269" s="7"/>
      <c r="D269" s="27" t="s">
        <v>540</v>
      </c>
      <c r="E269" s="27" t="s">
        <v>541</v>
      </c>
      <c r="F269" s="27"/>
      <c r="G269" s="27">
        <v>308</v>
      </c>
      <c r="H269" s="27">
        <v>77</v>
      </c>
      <c r="I269" s="31">
        <v>89.18181818181819</v>
      </c>
      <c r="J269" s="13">
        <f t="shared" si="8"/>
        <v>433.72727272727275</v>
      </c>
      <c r="K269" s="13">
        <f t="shared" si="9"/>
        <v>358.29090909090905</v>
      </c>
      <c r="L269" s="27">
        <v>32</v>
      </c>
      <c r="M269" s="27"/>
      <c r="N269" s="7" t="s">
        <v>19</v>
      </c>
      <c r="O269" s="7"/>
      <c r="P269" s="7"/>
    </row>
    <row r="270" spans="1:16" s="2" customFormat="1" ht="25.5" customHeight="1">
      <c r="A270" s="6" t="s">
        <v>395</v>
      </c>
      <c r="B270" s="7" t="s">
        <v>16</v>
      </c>
      <c r="C270" s="7"/>
      <c r="D270" s="27" t="s">
        <v>542</v>
      </c>
      <c r="E270" s="27" t="s">
        <v>543</v>
      </c>
      <c r="F270" s="27"/>
      <c r="G270" s="27">
        <v>303</v>
      </c>
      <c r="H270" s="27">
        <v>83</v>
      </c>
      <c r="I270" s="31">
        <v>89.36363636363636</v>
      </c>
      <c r="J270" s="13">
        <f t="shared" si="8"/>
        <v>440.45454545454544</v>
      </c>
      <c r="K270" s="13">
        <f t="shared" si="9"/>
        <v>357.9818181818182</v>
      </c>
      <c r="L270" s="27">
        <v>33</v>
      </c>
      <c r="M270" s="27"/>
      <c r="N270" s="7" t="s">
        <v>19</v>
      </c>
      <c r="O270" s="7"/>
      <c r="P270" s="7"/>
    </row>
    <row r="271" spans="1:16" s="2" customFormat="1" ht="25.5" customHeight="1">
      <c r="A271" s="6" t="s">
        <v>395</v>
      </c>
      <c r="B271" s="7" t="s">
        <v>16</v>
      </c>
      <c r="C271" s="7"/>
      <c r="D271" s="27" t="s">
        <v>544</v>
      </c>
      <c r="E271" s="27" t="s">
        <v>545</v>
      </c>
      <c r="F271" s="27"/>
      <c r="G271" s="27">
        <v>305</v>
      </c>
      <c r="H271" s="27">
        <v>85</v>
      </c>
      <c r="I271" s="13">
        <v>87.95</v>
      </c>
      <c r="J271" s="13">
        <f t="shared" si="8"/>
        <v>436.8</v>
      </c>
      <c r="K271" s="13">
        <f t="shared" si="9"/>
        <v>357.72</v>
      </c>
      <c r="L271" s="27">
        <v>34</v>
      </c>
      <c r="M271" s="27"/>
      <c r="N271" s="7" t="s">
        <v>19</v>
      </c>
      <c r="O271" s="7"/>
      <c r="P271" s="7"/>
    </row>
    <row r="272" spans="1:16" s="2" customFormat="1" ht="25.5" customHeight="1">
      <c r="A272" s="6" t="s">
        <v>395</v>
      </c>
      <c r="B272" s="7" t="s">
        <v>16</v>
      </c>
      <c r="C272" s="7"/>
      <c r="D272" s="27" t="s">
        <v>546</v>
      </c>
      <c r="E272" s="27" t="s">
        <v>547</v>
      </c>
      <c r="F272" s="27"/>
      <c r="G272" s="28">
        <v>299</v>
      </c>
      <c r="H272" s="27">
        <v>78</v>
      </c>
      <c r="I272" s="31">
        <v>91.0909090909091</v>
      </c>
      <c r="J272" s="13">
        <f t="shared" si="8"/>
        <v>442.3636363636364</v>
      </c>
      <c r="K272" s="13">
        <f t="shared" si="9"/>
        <v>356.3454545454546</v>
      </c>
      <c r="L272" s="27">
        <v>35</v>
      </c>
      <c r="M272" s="27"/>
      <c r="N272" s="7" t="s">
        <v>19</v>
      </c>
      <c r="O272" s="7"/>
      <c r="P272" s="7"/>
    </row>
    <row r="273" spans="1:16" s="2" customFormat="1" ht="25.5" customHeight="1">
      <c r="A273" s="6" t="s">
        <v>395</v>
      </c>
      <c r="B273" s="7" t="s">
        <v>16</v>
      </c>
      <c r="C273" s="7"/>
      <c r="D273" s="27" t="s">
        <v>548</v>
      </c>
      <c r="E273" s="27" t="s">
        <v>549</v>
      </c>
      <c r="F273" s="27"/>
      <c r="G273" s="27">
        <v>321</v>
      </c>
      <c r="H273" s="27">
        <v>80</v>
      </c>
      <c r="I273" s="13">
        <v>81.34</v>
      </c>
      <c r="J273" s="13">
        <f t="shared" si="8"/>
        <v>405.36</v>
      </c>
      <c r="K273" s="13">
        <f t="shared" si="9"/>
        <v>354.744</v>
      </c>
      <c r="L273" s="27">
        <v>36</v>
      </c>
      <c r="M273" s="27"/>
      <c r="N273" s="7" t="s">
        <v>19</v>
      </c>
      <c r="O273" s="7"/>
      <c r="P273" s="7"/>
    </row>
    <row r="274" spans="1:16" s="2" customFormat="1" ht="25.5" customHeight="1">
      <c r="A274" s="6" t="s">
        <v>395</v>
      </c>
      <c r="B274" s="7" t="s">
        <v>16</v>
      </c>
      <c r="C274" s="7"/>
      <c r="D274" s="27" t="s">
        <v>550</v>
      </c>
      <c r="E274" s="27" t="s">
        <v>551</v>
      </c>
      <c r="F274" s="27"/>
      <c r="G274" s="27">
        <v>309</v>
      </c>
      <c r="H274" s="27">
        <v>65</v>
      </c>
      <c r="I274" s="13">
        <v>89.4</v>
      </c>
      <c r="J274" s="13">
        <f t="shared" si="8"/>
        <v>422.6</v>
      </c>
      <c r="K274" s="13">
        <f t="shared" si="9"/>
        <v>354.44000000000005</v>
      </c>
      <c r="L274" s="27">
        <v>37</v>
      </c>
      <c r="M274" s="27"/>
      <c r="N274" s="7" t="s">
        <v>19</v>
      </c>
      <c r="O274" s="7"/>
      <c r="P274" s="7"/>
    </row>
    <row r="275" spans="1:16" s="2" customFormat="1" ht="25.5" customHeight="1">
      <c r="A275" s="6" t="s">
        <v>395</v>
      </c>
      <c r="B275" s="7" t="s">
        <v>16</v>
      </c>
      <c r="C275" s="7"/>
      <c r="D275" s="27" t="s">
        <v>552</v>
      </c>
      <c r="E275" s="27" t="s">
        <v>553</v>
      </c>
      <c r="F275" s="27"/>
      <c r="G275" s="27">
        <v>316</v>
      </c>
      <c r="H275" s="27">
        <v>85</v>
      </c>
      <c r="I275" s="31">
        <v>80.81818181818181</v>
      </c>
      <c r="J275" s="13">
        <f t="shared" si="8"/>
        <v>408.27272727272725</v>
      </c>
      <c r="K275" s="13">
        <f t="shared" si="9"/>
        <v>352.9090909090909</v>
      </c>
      <c r="L275" s="27">
        <v>38</v>
      </c>
      <c r="M275" s="27"/>
      <c r="N275" s="7" t="s">
        <v>19</v>
      </c>
      <c r="O275" s="7"/>
      <c r="P275" s="7"/>
    </row>
    <row r="276" spans="1:16" s="2" customFormat="1" ht="25.5" customHeight="1">
      <c r="A276" s="6" t="s">
        <v>395</v>
      </c>
      <c r="B276" s="7" t="s">
        <v>16</v>
      </c>
      <c r="C276" s="7"/>
      <c r="D276" s="27" t="s">
        <v>554</v>
      </c>
      <c r="E276" s="27" t="s">
        <v>555</v>
      </c>
      <c r="F276" s="27"/>
      <c r="G276" s="27">
        <v>318</v>
      </c>
      <c r="H276" s="27">
        <v>73</v>
      </c>
      <c r="I276" s="31">
        <v>82.9090909090909</v>
      </c>
      <c r="J276" s="13">
        <f t="shared" si="8"/>
        <v>404.6363636363636</v>
      </c>
      <c r="K276" s="13">
        <f t="shared" si="9"/>
        <v>352.6545454545454</v>
      </c>
      <c r="L276" s="27">
        <v>39</v>
      </c>
      <c r="M276" s="27"/>
      <c r="N276" s="7" t="s">
        <v>19</v>
      </c>
      <c r="O276" s="7"/>
      <c r="P276" s="7"/>
    </row>
    <row r="277" spans="1:16" s="2" customFormat="1" ht="25.5" customHeight="1">
      <c r="A277" s="6" t="s">
        <v>395</v>
      </c>
      <c r="B277" s="7" t="s">
        <v>16</v>
      </c>
      <c r="C277" s="7"/>
      <c r="D277" s="27" t="s">
        <v>556</v>
      </c>
      <c r="E277" s="27" t="s">
        <v>557</v>
      </c>
      <c r="F277" s="27"/>
      <c r="G277" s="27">
        <v>306</v>
      </c>
      <c r="H277" s="27">
        <v>70</v>
      </c>
      <c r="I277" s="13">
        <v>87.02000000000001</v>
      </c>
      <c r="J277" s="13">
        <f t="shared" si="8"/>
        <v>418.08000000000004</v>
      </c>
      <c r="K277" s="13">
        <f t="shared" si="9"/>
        <v>350.832</v>
      </c>
      <c r="L277" s="27">
        <v>40</v>
      </c>
      <c r="M277" s="27"/>
      <c r="N277" s="7" t="s">
        <v>19</v>
      </c>
      <c r="O277" s="7"/>
      <c r="P277" s="7"/>
    </row>
    <row r="278" spans="1:16" s="2" customFormat="1" ht="25.5" customHeight="1">
      <c r="A278" s="6" t="s">
        <v>395</v>
      </c>
      <c r="B278" s="7" t="s">
        <v>16</v>
      </c>
      <c r="C278" s="7"/>
      <c r="D278" s="27" t="s">
        <v>558</v>
      </c>
      <c r="E278" s="27" t="s">
        <v>559</v>
      </c>
      <c r="F278" s="27"/>
      <c r="G278" s="27">
        <v>308</v>
      </c>
      <c r="H278" s="27">
        <v>78</v>
      </c>
      <c r="I278" s="13">
        <v>84.01</v>
      </c>
      <c r="J278" s="13">
        <f t="shared" si="8"/>
        <v>414.04</v>
      </c>
      <c r="K278" s="13">
        <f t="shared" si="9"/>
        <v>350.416</v>
      </c>
      <c r="L278" s="27">
        <v>41</v>
      </c>
      <c r="M278" s="27"/>
      <c r="N278" s="7" t="s">
        <v>19</v>
      </c>
      <c r="O278" s="7"/>
      <c r="P278" s="7"/>
    </row>
    <row r="279" spans="1:16" s="2" customFormat="1" ht="25.5" customHeight="1">
      <c r="A279" s="6" t="s">
        <v>395</v>
      </c>
      <c r="B279" s="7" t="s">
        <v>16</v>
      </c>
      <c r="C279" s="7"/>
      <c r="D279" s="27" t="s">
        <v>560</v>
      </c>
      <c r="E279" s="27" t="s">
        <v>561</v>
      </c>
      <c r="F279" s="27"/>
      <c r="G279" s="27">
        <v>304</v>
      </c>
      <c r="H279" s="27">
        <v>85</v>
      </c>
      <c r="I279" s="31">
        <v>83.63636363636364</v>
      </c>
      <c r="J279" s="13">
        <f t="shared" si="8"/>
        <v>419.54545454545456</v>
      </c>
      <c r="K279" s="13">
        <f t="shared" si="9"/>
        <v>350.21818181818185</v>
      </c>
      <c r="L279" s="27">
        <v>42</v>
      </c>
      <c r="M279" s="27"/>
      <c r="N279" s="7" t="s">
        <v>19</v>
      </c>
      <c r="O279" s="7"/>
      <c r="P279" s="7"/>
    </row>
    <row r="280" spans="1:16" s="2" customFormat="1" ht="25.5" customHeight="1">
      <c r="A280" s="6" t="s">
        <v>395</v>
      </c>
      <c r="B280" s="7" t="s">
        <v>16</v>
      </c>
      <c r="C280" s="7"/>
      <c r="D280" s="27" t="s">
        <v>562</v>
      </c>
      <c r="E280" s="27" t="s">
        <v>563</v>
      </c>
      <c r="F280" s="27"/>
      <c r="G280" s="27">
        <v>301</v>
      </c>
      <c r="H280" s="27">
        <v>80</v>
      </c>
      <c r="I280" s="31">
        <v>83.36363636363636</v>
      </c>
      <c r="J280" s="13">
        <f t="shared" si="8"/>
        <v>413.45454545454544</v>
      </c>
      <c r="K280" s="13">
        <f t="shared" si="9"/>
        <v>345.9818181818182</v>
      </c>
      <c r="L280" s="27">
        <v>43</v>
      </c>
      <c r="M280" s="27"/>
      <c r="N280" s="7" t="s">
        <v>19</v>
      </c>
      <c r="O280" s="7"/>
      <c r="P280" s="7"/>
    </row>
    <row r="281" spans="1:16" s="2" customFormat="1" ht="25.5" customHeight="1">
      <c r="A281" s="6" t="s">
        <v>395</v>
      </c>
      <c r="B281" s="7" t="s">
        <v>16</v>
      </c>
      <c r="C281" s="7"/>
      <c r="D281" s="27" t="s">
        <v>564</v>
      </c>
      <c r="E281" s="27" t="s">
        <v>565</v>
      </c>
      <c r="F281" s="27"/>
      <c r="G281" s="28">
        <v>308</v>
      </c>
      <c r="H281" s="27">
        <v>80</v>
      </c>
      <c r="I281" s="31">
        <v>80.18181818181819</v>
      </c>
      <c r="J281" s="13">
        <f t="shared" si="8"/>
        <v>400.72727272727275</v>
      </c>
      <c r="K281" s="13">
        <f t="shared" si="9"/>
        <v>345.0909090909091</v>
      </c>
      <c r="L281" s="27">
        <v>44</v>
      </c>
      <c r="M281" s="27"/>
      <c r="N281" s="7" t="s">
        <v>19</v>
      </c>
      <c r="O281" s="7"/>
      <c r="P281" s="7"/>
    </row>
    <row r="282" spans="1:244" s="2" customFormat="1" ht="25.5" customHeight="1">
      <c r="A282" s="6" t="s">
        <v>395</v>
      </c>
      <c r="B282" s="7" t="s">
        <v>16</v>
      </c>
      <c r="C282" s="7"/>
      <c r="D282" s="27" t="s">
        <v>566</v>
      </c>
      <c r="E282" s="27" t="s">
        <v>567</v>
      </c>
      <c r="F282" s="27"/>
      <c r="G282" s="27">
        <v>288</v>
      </c>
      <c r="H282" s="27">
        <v>78</v>
      </c>
      <c r="I282" s="13">
        <v>86.88</v>
      </c>
      <c r="J282" s="13">
        <f t="shared" si="8"/>
        <v>425.52</v>
      </c>
      <c r="K282" s="13">
        <f t="shared" si="9"/>
        <v>343.008</v>
      </c>
      <c r="L282" s="27">
        <v>45</v>
      </c>
      <c r="M282" s="27"/>
      <c r="N282" s="7" t="s">
        <v>19</v>
      </c>
      <c r="O282" s="7"/>
      <c r="P282" s="7" t="s">
        <v>115</v>
      </c>
      <c r="HQ282" s="4"/>
      <c r="HR282" s="4"/>
      <c r="HS282" s="4"/>
      <c r="HT282" s="4"/>
      <c r="HU282" s="4"/>
      <c r="HV282" s="4"/>
      <c r="HW282" s="4"/>
      <c r="HX282" s="4"/>
      <c r="HY282" s="4"/>
      <c r="HZ282" s="4"/>
      <c r="IA282" s="4"/>
      <c r="IB282" s="4"/>
      <c r="IC282" s="4"/>
      <c r="ID282" s="4"/>
      <c r="IE282" s="4"/>
      <c r="IF282" s="4"/>
      <c r="IG282" s="4"/>
      <c r="IH282" s="4"/>
      <c r="II282" s="4"/>
      <c r="IJ282" s="4"/>
    </row>
    <row r="283" spans="1:16" s="2" customFormat="1" ht="25.5" customHeight="1">
      <c r="A283" s="6" t="s">
        <v>395</v>
      </c>
      <c r="B283" s="7" t="s">
        <v>16</v>
      </c>
      <c r="C283" s="7"/>
      <c r="D283" s="27" t="s">
        <v>568</v>
      </c>
      <c r="E283" s="27" t="s">
        <v>569</v>
      </c>
      <c r="F283" s="27"/>
      <c r="G283" s="28">
        <v>299</v>
      </c>
      <c r="H283" s="27">
        <v>70</v>
      </c>
      <c r="I283" s="31">
        <v>84.72727272727273</v>
      </c>
      <c r="J283" s="13">
        <f t="shared" si="8"/>
        <v>408.90909090909093</v>
      </c>
      <c r="K283" s="13">
        <f t="shared" si="9"/>
        <v>342.9636363636364</v>
      </c>
      <c r="L283" s="27">
        <v>46</v>
      </c>
      <c r="M283" s="27"/>
      <c r="N283" s="7" t="s">
        <v>19</v>
      </c>
      <c r="O283" s="7"/>
      <c r="P283" s="10"/>
    </row>
    <row r="284" spans="1:16" s="2" customFormat="1" ht="25.5" customHeight="1">
      <c r="A284" s="6" t="s">
        <v>395</v>
      </c>
      <c r="B284" s="7" t="s">
        <v>16</v>
      </c>
      <c r="C284" s="7"/>
      <c r="D284" s="27" t="s">
        <v>570</v>
      </c>
      <c r="E284" s="27" t="s">
        <v>571</v>
      </c>
      <c r="F284" s="27"/>
      <c r="G284" s="27">
        <v>297</v>
      </c>
      <c r="H284" s="27">
        <v>90</v>
      </c>
      <c r="I284" s="13">
        <v>76.7</v>
      </c>
      <c r="J284" s="13">
        <f t="shared" si="8"/>
        <v>396.8</v>
      </c>
      <c r="K284" s="13">
        <f t="shared" si="9"/>
        <v>336.92</v>
      </c>
      <c r="L284" s="27">
        <v>47</v>
      </c>
      <c r="M284" s="27"/>
      <c r="N284" s="7" t="s">
        <v>19</v>
      </c>
      <c r="O284" s="7"/>
      <c r="P284" s="7"/>
    </row>
    <row r="285" spans="1:244" s="2" customFormat="1" ht="25.5" customHeight="1">
      <c r="A285" s="6" t="s">
        <v>395</v>
      </c>
      <c r="B285" s="7" t="s">
        <v>16</v>
      </c>
      <c r="C285" s="7"/>
      <c r="D285" s="27" t="s">
        <v>572</v>
      </c>
      <c r="E285" s="27" t="s">
        <v>573</v>
      </c>
      <c r="F285" s="27"/>
      <c r="G285" s="27">
        <v>279</v>
      </c>
      <c r="H285" s="27">
        <v>80</v>
      </c>
      <c r="I285" s="31">
        <v>84.54545454545455</v>
      </c>
      <c r="J285" s="13">
        <f t="shared" si="8"/>
        <v>418.1818181818182</v>
      </c>
      <c r="K285" s="13">
        <f t="shared" si="9"/>
        <v>334.6727272727273</v>
      </c>
      <c r="L285" s="27">
        <v>48</v>
      </c>
      <c r="M285" s="27"/>
      <c r="N285" s="7" t="s">
        <v>19</v>
      </c>
      <c r="O285" s="7"/>
      <c r="P285" s="7" t="s">
        <v>115</v>
      </c>
      <c r="HQ285" s="4"/>
      <c r="HR285" s="4"/>
      <c r="HS285" s="4"/>
      <c r="HT285" s="4"/>
      <c r="HU285" s="4"/>
      <c r="HV285" s="4"/>
      <c r="HW285" s="4"/>
      <c r="HX285" s="4"/>
      <c r="HY285" s="4"/>
      <c r="HZ285" s="4"/>
      <c r="IA285" s="4"/>
      <c r="IB285" s="4"/>
      <c r="IC285" s="4"/>
      <c r="ID285" s="4"/>
      <c r="IE285" s="4"/>
      <c r="IF285" s="4"/>
      <c r="IG285" s="4"/>
      <c r="IH285" s="4"/>
      <c r="II285" s="4"/>
      <c r="IJ285" s="4"/>
    </row>
    <row r="286" spans="1:16" s="2" customFormat="1" ht="25.5" customHeight="1">
      <c r="A286" s="6" t="s">
        <v>395</v>
      </c>
      <c r="B286" s="7" t="s">
        <v>16</v>
      </c>
      <c r="C286" s="7"/>
      <c r="D286" s="27" t="s">
        <v>574</v>
      </c>
      <c r="E286" s="27" t="s">
        <v>575</v>
      </c>
      <c r="F286" s="27"/>
      <c r="G286" s="27">
        <v>275</v>
      </c>
      <c r="H286" s="27">
        <v>65</v>
      </c>
      <c r="I286" s="13">
        <v>87.05</v>
      </c>
      <c r="J286" s="13">
        <f t="shared" si="8"/>
        <v>413.2</v>
      </c>
      <c r="K286" s="13">
        <f t="shared" si="9"/>
        <v>330.28</v>
      </c>
      <c r="L286" s="27">
        <v>49</v>
      </c>
      <c r="M286" s="27"/>
      <c r="N286" s="7" t="s">
        <v>19</v>
      </c>
      <c r="O286" s="7"/>
      <c r="P286" s="7"/>
    </row>
    <row r="287" spans="1:16" s="2" customFormat="1" ht="25.5" customHeight="1">
      <c r="A287" s="6" t="s">
        <v>395</v>
      </c>
      <c r="B287" s="7" t="s">
        <v>16</v>
      </c>
      <c r="C287" s="7"/>
      <c r="D287" s="27" t="s">
        <v>576</v>
      </c>
      <c r="E287" s="27" t="s">
        <v>577</v>
      </c>
      <c r="F287" s="27"/>
      <c r="G287" s="27">
        <v>260</v>
      </c>
      <c r="H287" s="27">
        <v>65</v>
      </c>
      <c r="I287" s="13">
        <v>89.43</v>
      </c>
      <c r="J287" s="13">
        <f t="shared" si="8"/>
        <v>422.72</v>
      </c>
      <c r="K287" s="13">
        <f t="shared" si="9"/>
        <v>325.088</v>
      </c>
      <c r="L287" s="27">
        <v>50</v>
      </c>
      <c r="M287" s="27"/>
      <c r="N287" s="7" t="s">
        <v>19</v>
      </c>
      <c r="O287" s="7"/>
      <c r="P287" s="7"/>
    </row>
    <row r="288" spans="1:16" s="2" customFormat="1" ht="25.5" customHeight="1">
      <c r="A288" s="6" t="s">
        <v>395</v>
      </c>
      <c r="B288" s="7" t="s">
        <v>16</v>
      </c>
      <c r="C288" s="7"/>
      <c r="D288" s="27" t="s">
        <v>578</v>
      </c>
      <c r="E288" s="27" t="s">
        <v>579</v>
      </c>
      <c r="F288" s="27"/>
      <c r="G288" s="27">
        <v>265</v>
      </c>
      <c r="H288" s="27">
        <v>78</v>
      </c>
      <c r="I288" s="13">
        <v>83.2</v>
      </c>
      <c r="J288" s="13">
        <f t="shared" si="8"/>
        <v>410.8</v>
      </c>
      <c r="K288" s="13">
        <f t="shared" si="9"/>
        <v>323.32000000000005</v>
      </c>
      <c r="L288" s="27">
        <v>51</v>
      </c>
      <c r="M288" s="27"/>
      <c r="N288" s="7" t="s">
        <v>19</v>
      </c>
      <c r="O288" s="7"/>
      <c r="P288" s="7"/>
    </row>
    <row r="289" spans="1:16" s="2" customFormat="1" ht="25.5" customHeight="1">
      <c r="A289" s="6" t="s">
        <v>395</v>
      </c>
      <c r="B289" s="7" t="s">
        <v>16</v>
      </c>
      <c r="C289" s="7"/>
      <c r="D289" s="27" t="s">
        <v>580</v>
      </c>
      <c r="E289" s="27" t="s">
        <v>581</v>
      </c>
      <c r="F289" s="27"/>
      <c r="G289" s="27">
        <v>263</v>
      </c>
      <c r="H289" s="27">
        <v>75</v>
      </c>
      <c r="I289" s="13">
        <v>83.42</v>
      </c>
      <c r="J289" s="13">
        <f t="shared" si="8"/>
        <v>408.68</v>
      </c>
      <c r="K289" s="13">
        <f t="shared" si="9"/>
        <v>321.272</v>
      </c>
      <c r="L289" s="27">
        <v>52</v>
      </c>
      <c r="M289" s="27"/>
      <c r="N289" s="7" t="s">
        <v>19</v>
      </c>
      <c r="O289" s="7"/>
      <c r="P289" s="7"/>
    </row>
    <row r="290" spans="1:16" s="2" customFormat="1" ht="25.5" customHeight="1">
      <c r="A290" s="6" t="s">
        <v>395</v>
      </c>
      <c r="B290" s="7" t="s">
        <v>16</v>
      </c>
      <c r="C290" s="7"/>
      <c r="D290" s="27" t="s">
        <v>582</v>
      </c>
      <c r="E290" s="27" t="s">
        <v>583</v>
      </c>
      <c r="F290" s="27"/>
      <c r="G290" s="28">
        <v>271</v>
      </c>
      <c r="H290" s="27">
        <v>75</v>
      </c>
      <c r="I290" s="31">
        <v>80.0909090909091</v>
      </c>
      <c r="J290" s="13">
        <f t="shared" si="8"/>
        <v>395.3636363636364</v>
      </c>
      <c r="K290" s="13">
        <f t="shared" si="9"/>
        <v>320.74545454545455</v>
      </c>
      <c r="L290" s="27">
        <v>53</v>
      </c>
      <c r="M290" s="27"/>
      <c r="N290" s="7" t="s">
        <v>19</v>
      </c>
      <c r="O290" s="7"/>
      <c r="P290" s="7"/>
    </row>
    <row r="291" spans="1:244" s="2" customFormat="1" ht="25.5" customHeight="1">
      <c r="A291" s="6" t="s">
        <v>395</v>
      </c>
      <c r="B291" s="7" t="s">
        <v>16</v>
      </c>
      <c r="C291" s="7"/>
      <c r="D291" s="27" t="s">
        <v>584</v>
      </c>
      <c r="E291" s="27" t="s">
        <v>585</v>
      </c>
      <c r="F291" s="27"/>
      <c r="G291" s="27">
        <v>271</v>
      </c>
      <c r="H291" s="27">
        <v>75</v>
      </c>
      <c r="I291" s="13">
        <v>79.72</v>
      </c>
      <c r="J291" s="13">
        <f t="shared" si="8"/>
        <v>393.88</v>
      </c>
      <c r="K291" s="13">
        <f t="shared" si="9"/>
        <v>320.15200000000004</v>
      </c>
      <c r="L291" s="27">
        <v>54</v>
      </c>
      <c r="M291" s="27"/>
      <c r="N291" s="7" t="s">
        <v>19</v>
      </c>
      <c r="O291" s="7"/>
      <c r="P291" s="7"/>
      <c r="HQ291" s="4"/>
      <c r="HR291" s="4"/>
      <c r="HS291" s="4"/>
      <c r="HT291" s="4"/>
      <c r="HU291" s="4"/>
      <c r="HV291" s="4"/>
      <c r="HW291" s="4"/>
      <c r="HX291" s="4"/>
      <c r="HY291" s="4"/>
      <c r="HZ291" s="4"/>
      <c r="IA291" s="4"/>
      <c r="IB291" s="4"/>
      <c r="IC291" s="4"/>
      <c r="ID291" s="4"/>
      <c r="IE291" s="4"/>
      <c r="IF291" s="4"/>
      <c r="IG291" s="4"/>
      <c r="IH291" s="4"/>
      <c r="II291" s="4"/>
      <c r="IJ291" s="4"/>
    </row>
    <row r="292" spans="1:16" s="1" customFormat="1" ht="212.25" customHeight="1">
      <c r="A292" s="32" t="s">
        <v>586</v>
      </c>
      <c r="B292" s="32"/>
      <c r="C292" s="32"/>
      <c r="D292" s="32"/>
      <c r="E292" s="32"/>
      <c r="F292" s="32"/>
      <c r="G292" s="32"/>
      <c r="H292" s="32"/>
      <c r="I292" s="33"/>
      <c r="J292" s="33"/>
      <c r="K292" s="33"/>
      <c r="L292" s="32"/>
      <c r="M292" s="32"/>
      <c r="N292" s="32"/>
      <c r="O292" s="32"/>
      <c r="P292" s="32"/>
    </row>
  </sheetData>
  <sheetProtection/>
  <mergeCells count="12">
    <mergeCell ref="H1:J1"/>
    <mergeCell ref="A292:P292"/>
    <mergeCell ref="A1:A2"/>
    <mergeCell ref="B1:B2"/>
    <mergeCell ref="D1:D2"/>
    <mergeCell ref="E1:E2"/>
    <mergeCell ref="G1:G2"/>
    <mergeCell ref="K1:K2"/>
    <mergeCell ref="L1:L2"/>
    <mergeCell ref="N1:N2"/>
    <mergeCell ref="O1:O2"/>
    <mergeCell ref="P1:P2"/>
  </mergeCells>
  <conditionalFormatting sqref="G226">
    <cfRule type="cellIs" priority="4" dxfId="0" operator="lessThan" stopIfTrue="1">
      <formula>253</formula>
    </cfRule>
  </conditionalFormatting>
  <conditionalFormatting sqref="G227">
    <cfRule type="cellIs" priority="3" dxfId="0" operator="lessThan" stopIfTrue="1">
      <formula>253</formula>
    </cfRule>
  </conditionalFormatting>
  <conditionalFormatting sqref="G228">
    <cfRule type="cellIs" priority="2" dxfId="0" operator="lessThan" stopIfTrue="1">
      <formula>253</formula>
    </cfRule>
  </conditionalFormatting>
  <conditionalFormatting sqref="G230">
    <cfRule type="cellIs" priority="1" dxfId="0" operator="lessThan" stopIfTrue="1">
      <formula>253</formula>
    </cfRule>
  </conditionalFormatting>
  <conditionalFormatting sqref="G223:G225">
    <cfRule type="cellIs" priority="5" dxfId="0" operator="lessThan" stopIfTrue="1">
      <formula>253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西红柿</cp:lastModifiedBy>
  <cp:lastPrinted>2020-05-09T09:25:27Z</cp:lastPrinted>
  <dcterms:created xsi:type="dcterms:W3CDTF">2005-03-29T01:57:24Z</dcterms:created>
  <dcterms:modified xsi:type="dcterms:W3CDTF">2020-06-01T11:03:08Z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