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6" windowWidth="19200" windowHeight="11016"/>
  </bookViews>
  <sheets>
    <sheet name="研究生学位服分配表" sheetId="1" r:id="rId1"/>
  </sheets>
  <definedNames>
    <definedName name="_xlnm.Print_Area" localSheetId="0">研究生学位服分配表!$A$1:$T$26</definedName>
    <definedName name="_xlnm.Print_Titles" localSheetId="0">研究生学位服分配表!$3:$4</definedName>
  </definedNames>
  <calcPr calcId="144525"/>
</workbook>
</file>

<file path=xl/calcChain.xml><?xml version="1.0" encoding="utf-8"?>
<calcChain xmlns="http://schemas.openxmlformats.org/spreadsheetml/2006/main">
  <c r="S22" i="1" l="1"/>
  <c r="M12" i="1"/>
  <c r="S10" i="1"/>
  <c r="G19" i="1"/>
  <c r="S20" i="1"/>
  <c r="M20" i="1"/>
  <c r="G20" i="1"/>
  <c r="T20" i="1" l="1"/>
  <c r="S16" i="1"/>
  <c r="S15" i="1"/>
  <c r="M5" i="1"/>
  <c r="G14" i="1"/>
  <c r="S5" i="1"/>
  <c r="N26" i="1"/>
  <c r="S25" i="1"/>
  <c r="S24" i="1"/>
  <c r="S23" i="1"/>
  <c r="S21" i="1"/>
  <c r="S19" i="1"/>
  <c r="S18" i="1"/>
  <c r="S17" i="1"/>
  <c r="S13" i="1"/>
  <c r="S12" i="1"/>
  <c r="S11" i="1"/>
  <c r="S9" i="1"/>
  <c r="S8" i="1"/>
  <c r="S7" i="1"/>
  <c r="S6" i="1"/>
  <c r="M8" i="1"/>
  <c r="C26" i="1"/>
  <c r="D26" i="1"/>
  <c r="E26" i="1"/>
  <c r="F26" i="1"/>
  <c r="H26" i="1"/>
  <c r="I26" i="1"/>
  <c r="J26" i="1"/>
  <c r="K26" i="1"/>
  <c r="L26" i="1"/>
  <c r="O26" i="1"/>
  <c r="P26" i="1"/>
  <c r="Q26" i="1"/>
  <c r="R26" i="1"/>
  <c r="M6" i="1"/>
  <c r="M7" i="1"/>
  <c r="M9" i="1"/>
  <c r="M10" i="1"/>
  <c r="M11" i="1"/>
  <c r="M13" i="1"/>
  <c r="M15" i="1"/>
  <c r="M16" i="1"/>
  <c r="M17" i="1"/>
  <c r="M18" i="1"/>
  <c r="M19" i="1"/>
  <c r="M21" i="1"/>
  <c r="M22" i="1"/>
  <c r="M23" i="1"/>
  <c r="M24" i="1"/>
  <c r="M25" i="1"/>
  <c r="G5" i="1"/>
  <c r="G6" i="1"/>
  <c r="G7" i="1"/>
  <c r="G8" i="1"/>
  <c r="G9" i="1"/>
  <c r="G11" i="1"/>
  <c r="G12" i="1"/>
  <c r="G13" i="1"/>
  <c r="G15" i="1"/>
  <c r="G16" i="1"/>
  <c r="G17" i="1"/>
  <c r="G18" i="1"/>
  <c r="G21" i="1"/>
  <c r="G22" i="1"/>
  <c r="G23" i="1"/>
  <c r="G24" i="1"/>
  <c r="G25" i="1"/>
  <c r="T9" i="1" l="1"/>
  <c r="T10" i="1"/>
  <c r="T24" i="1"/>
  <c r="T8" i="1"/>
  <c r="T5" i="1"/>
  <c r="T6" i="1"/>
  <c r="T11" i="1"/>
  <c r="T23" i="1"/>
  <c r="T18" i="1"/>
  <c r="T13" i="1"/>
  <c r="T17" i="1"/>
  <c r="T25" i="1"/>
  <c r="T16" i="1"/>
  <c r="T21" i="1"/>
  <c r="T14" i="1"/>
  <c r="T19" i="1"/>
  <c r="T15" i="1"/>
  <c r="T7" i="1"/>
  <c r="T22" i="1"/>
  <c r="T12" i="1"/>
  <c r="S26" i="1"/>
  <c r="G26" i="1"/>
  <c r="M26" i="1"/>
  <c r="T26" i="1" l="1"/>
</calcChain>
</file>

<file path=xl/sharedStrings.xml><?xml version="1.0" encoding="utf-8"?>
<sst xmlns="http://schemas.openxmlformats.org/spreadsheetml/2006/main" count="48" uniqueCount="37">
  <si>
    <t>共计</t>
    <phoneticPr fontId="1" type="noConversion"/>
  </si>
  <si>
    <t>农学院</t>
    <phoneticPr fontId="2" type="noConversion"/>
  </si>
  <si>
    <t>植保学院</t>
    <phoneticPr fontId="2" type="noConversion"/>
  </si>
  <si>
    <t>园艺学院</t>
    <phoneticPr fontId="2" type="noConversion"/>
  </si>
  <si>
    <t>风景园林学院</t>
    <phoneticPr fontId="1" type="noConversion"/>
  </si>
  <si>
    <t>林学院</t>
    <phoneticPr fontId="2" type="noConversion"/>
  </si>
  <si>
    <t>动医学院</t>
    <phoneticPr fontId="2" type="noConversion"/>
  </si>
  <si>
    <t>资环学院</t>
    <phoneticPr fontId="2" type="noConversion"/>
  </si>
  <si>
    <t>水建学院</t>
    <phoneticPr fontId="2" type="noConversion"/>
  </si>
  <si>
    <t>机电学院</t>
    <phoneticPr fontId="2" type="noConversion"/>
  </si>
  <si>
    <t>信息学院</t>
    <phoneticPr fontId="2" type="noConversion"/>
  </si>
  <si>
    <t>食品学院</t>
    <phoneticPr fontId="2" type="noConversion"/>
  </si>
  <si>
    <t>葡酒学院</t>
    <phoneticPr fontId="2" type="noConversion"/>
  </si>
  <si>
    <t>理学院</t>
    <phoneticPr fontId="2" type="noConversion"/>
  </si>
  <si>
    <t>外语系</t>
    <phoneticPr fontId="2" type="noConversion"/>
  </si>
  <si>
    <t>水保所</t>
    <phoneticPr fontId="1" type="noConversion"/>
  </si>
  <si>
    <t>序号</t>
    <phoneticPr fontId="2" type="noConversion"/>
  </si>
  <si>
    <t>学院</t>
    <phoneticPr fontId="2" type="noConversion"/>
  </si>
  <si>
    <t>博士学位服</t>
    <phoneticPr fontId="2" type="noConversion"/>
  </si>
  <si>
    <t>小计</t>
    <phoneticPr fontId="2" type="noConversion"/>
  </si>
  <si>
    <t>硕士学位服</t>
    <phoneticPr fontId="2" type="noConversion"/>
  </si>
  <si>
    <t>导师服</t>
    <phoneticPr fontId="2" type="noConversion"/>
  </si>
  <si>
    <t>合计</t>
    <phoneticPr fontId="2" type="noConversion"/>
  </si>
  <si>
    <t>马克思主义学院</t>
    <phoneticPr fontId="2" type="noConversion"/>
  </si>
  <si>
    <t>化学与药学院</t>
    <phoneticPr fontId="1" type="noConversion"/>
  </si>
  <si>
    <t xml:space="preserve">    </t>
    <phoneticPr fontId="1" type="noConversion"/>
  </si>
  <si>
    <t>经管学院</t>
    <phoneticPr fontId="1" type="noConversion"/>
  </si>
  <si>
    <t>生命学院</t>
    <phoneticPr fontId="2" type="noConversion"/>
  </si>
  <si>
    <t>人文学院</t>
    <phoneticPr fontId="1" type="noConversion"/>
  </si>
  <si>
    <t>动科学院</t>
    <phoneticPr fontId="1" type="noConversion"/>
  </si>
  <si>
    <t>农</t>
    <phoneticPr fontId="2" type="noConversion"/>
  </si>
  <si>
    <t>工</t>
    <phoneticPr fontId="2" type="noConversion"/>
  </si>
  <si>
    <t>理</t>
    <phoneticPr fontId="2" type="noConversion"/>
  </si>
  <si>
    <t>文</t>
    <phoneticPr fontId="2" type="noConversion"/>
  </si>
  <si>
    <t>医</t>
    <phoneticPr fontId="2" type="noConversion"/>
  </si>
  <si>
    <t>学院（系、所）研究生学位服分配表</t>
    <phoneticPr fontId="2" type="noConversion"/>
  </si>
  <si>
    <t>附件3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</si>
</sst>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8"/>
      <name val="方正小标宋简体"/>
      <family val="4"/>
      <charset val="134"/>
    </font>
    <font>
      <sz val="10"/>
      <color theme="1"/>
      <name val="宋体"/>
      <family val="2"/>
      <charset val="134"/>
      <scheme val="minor"/>
    </font>
    <font>
      <b/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3" fillId="0" borderId="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tabSelected="1" zoomScale="90" zoomScaleNormal="90" workbookViewId="0">
      <selection activeCell="Y13" sqref="Y13"/>
    </sheetView>
  </sheetViews>
  <sheetFormatPr defaultColWidth="9" defaultRowHeight="14.4" x14ac:dyDescent="0.25"/>
  <cols>
    <col min="1" max="1" width="5.33203125" style="1" customWidth="1"/>
    <col min="2" max="2" width="12.6640625" style="1" customWidth="1"/>
    <col min="3" max="20" width="6.77734375" style="1" customWidth="1"/>
    <col min="21" max="16384" width="9" style="1"/>
  </cols>
  <sheetData>
    <row r="1" spans="1:26" ht="23.4" customHeight="1" x14ac:dyDescent="0.25">
      <c r="A1" s="14" t="s">
        <v>36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6" ht="22.8" customHeight="1" x14ac:dyDescent="0.25">
      <c r="A2" s="15" t="s">
        <v>35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6" ht="19.95" customHeight="1" x14ac:dyDescent="0.25">
      <c r="A3" s="18" t="s">
        <v>16</v>
      </c>
      <c r="B3" s="19" t="s">
        <v>17</v>
      </c>
      <c r="C3" s="22" t="s">
        <v>18</v>
      </c>
      <c r="D3" s="23"/>
      <c r="E3" s="23"/>
      <c r="F3" s="23"/>
      <c r="G3" s="20" t="s">
        <v>19</v>
      </c>
      <c r="H3" s="22" t="s">
        <v>20</v>
      </c>
      <c r="I3" s="23"/>
      <c r="J3" s="23"/>
      <c r="K3" s="23"/>
      <c r="L3" s="23"/>
      <c r="M3" s="20" t="s">
        <v>19</v>
      </c>
      <c r="N3" s="18" t="s">
        <v>21</v>
      </c>
      <c r="O3" s="18"/>
      <c r="P3" s="18"/>
      <c r="Q3" s="18"/>
      <c r="R3" s="18"/>
      <c r="S3" s="18" t="s">
        <v>19</v>
      </c>
      <c r="T3" s="18" t="s">
        <v>22</v>
      </c>
    </row>
    <row r="4" spans="1:26" ht="19.95" customHeight="1" x14ac:dyDescent="0.25">
      <c r="A4" s="18"/>
      <c r="B4" s="19"/>
      <c r="C4" s="3" t="s">
        <v>30</v>
      </c>
      <c r="D4" s="3" t="s">
        <v>31</v>
      </c>
      <c r="E4" s="3" t="s">
        <v>32</v>
      </c>
      <c r="F4" s="3" t="s">
        <v>33</v>
      </c>
      <c r="G4" s="21"/>
      <c r="H4" s="3" t="s">
        <v>30</v>
      </c>
      <c r="I4" s="3" t="s">
        <v>31</v>
      </c>
      <c r="J4" s="3" t="s">
        <v>32</v>
      </c>
      <c r="K4" s="3" t="s">
        <v>33</v>
      </c>
      <c r="L4" s="3" t="s">
        <v>34</v>
      </c>
      <c r="M4" s="21"/>
      <c r="N4" s="3" t="s">
        <v>30</v>
      </c>
      <c r="O4" s="3" t="s">
        <v>31</v>
      </c>
      <c r="P4" s="3" t="s">
        <v>32</v>
      </c>
      <c r="Q4" s="3" t="s">
        <v>33</v>
      </c>
      <c r="R4" s="3" t="s">
        <v>34</v>
      </c>
      <c r="S4" s="18"/>
      <c r="T4" s="18"/>
      <c r="Y4" s="2"/>
      <c r="Z4" s="2"/>
    </row>
    <row r="5" spans="1:26" ht="19.95" customHeight="1" x14ac:dyDescent="0.25">
      <c r="A5" s="4">
        <v>1</v>
      </c>
      <c r="B5" s="5" t="s">
        <v>1</v>
      </c>
      <c r="C5" s="6">
        <v>20</v>
      </c>
      <c r="D5" s="6">
        <v>0</v>
      </c>
      <c r="E5" s="6">
        <v>0</v>
      </c>
      <c r="F5" s="6">
        <v>0</v>
      </c>
      <c r="G5" s="4">
        <f t="shared" ref="G5:G21" si="0">SUM(C5:F5)</f>
        <v>20</v>
      </c>
      <c r="H5" s="4">
        <v>121</v>
      </c>
      <c r="I5" s="4">
        <v>0</v>
      </c>
      <c r="J5" s="4">
        <v>0</v>
      </c>
      <c r="K5" s="4">
        <v>0</v>
      </c>
      <c r="L5" s="4">
        <v>0</v>
      </c>
      <c r="M5" s="4">
        <f t="shared" ref="M5:M21" si="1">SUM(H5:L5)</f>
        <v>121</v>
      </c>
      <c r="N5" s="4">
        <v>15</v>
      </c>
      <c r="O5" s="4">
        <v>0</v>
      </c>
      <c r="P5" s="4">
        <v>0</v>
      </c>
      <c r="Q5" s="4">
        <v>0</v>
      </c>
      <c r="R5" s="4">
        <v>0</v>
      </c>
      <c r="S5" s="4">
        <f t="shared" ref="S5:S21" si="2">SUM(N5:R5)</f>
        <v>15</v>
      </c>
      <c r="T5" s="7">
        <f>G5+M5+S5</f>
        <v>156</v>
      </c>
      <c r="W5" s="1" t="s">
        <v>25</v>
      </c>
    </row>
    <row r="6" spans="1:26" ht="19.95" customHeight="1" x14ac:dyDescent="0.25">
      <c r="A6" s="4">
        <v>2</v>
      </c>
      <c r="B6" s="5" t="s">
        <v>2</v>
      </c>
      <c r="C6" s="8">
        <v>45</v>
      </c>
      <c r="D6" s="4">
        <v>0</v>
      </c>
      <c r="E6" s="4">
        <v>0</v>
      </c>
      <c r="F6" s="4">
        <v>0</v>
      </c>
      <c r="G6" s="4">
        <f t="shared" si="0"/>
        <v>45</v>
      </c>
      <c r="H6" s="4">
        <v>130</v>
      </c>
      <c r="I6" s="4">
        <v>0</v>
      </c>
      <c r="J6" s="4">
        <v>0</v>
      </c>
      <c r="K6" s="4">
        <v>0</v>
      </c>
      <c r="L6" s="4">
        <v>0</v>
      </c>
      <c r="M6" s="4">
        <f t="shared" si="1"/>
        <v>130</v>
      </c>
      <c r="N6" s="4">
        <v>15</v>
      </c>
      <c r="O6" s="4">
        <v>0</v>
      </c>
      <c r="P6" s="4">
        <v>0</v>
      </c>
      <c r="Q6" s="4">
        <v>0</v>
      </c>
      <c r="R6" s="4">
        <v>0</v>
      </c>
      <c r="S6" s="4">
        <f t="shared" si="2"/>
        <v>15</v>
      </c>
      <c r="T6" s="7">
        <f>G6+M6+S6</f>
        <v>190</v>
      </c>
    </row>
    <row r="7" spans="1:26" ht="19.95" customHeight="1" x14ac:dyDescent="0.25">
      <c r="A7" s="4">
        <v>3</v>
      </c>
      <c r="B7" s="5" t="s">
        <v>3</v>
      </c>
      <c r="C7" s="9">
        <v>30</v>
      </c>
      <c r="D7" s="10">
        <v>0</v>
      </c>
      <c r="E7" s="10">
        <v>0</v>
      </c>
      <c r="F7" s="10">
        <v>0</v>
      </c>
      <c r="G7" s="4">
        <f t="shared" si="0"/>
        <v>30</v>
      </c>
      <c r="H7" s="10">
        <v>180</v>
      </c>
      <c r="I7" s="10">
        <v>0</v>
      </c>
      <c r="J7" s="10">
        <v>0</v>
      </c>
      <c r="K7" s="10">
        <v>0</v>
      </c>
      <c r="L7" s="10">
        <v>0</v>
      </c>
      <c r="M7" s="4">
        <f t="shared" si="1"/>
        <v>180</v>
      </c>
      <c r="N7" s="4">
        <v>15</v>
      </c>
      <c r="O7" s="4">
        <v>0</v>
      </c>
      <c r="P7" s="4">
        <v>0</v>
      </c>
      <c r="Q7" s="4">
        <v>0</v>
      </c>
      <c r="R7" s="4">
        <v>0</v>
      </c>
      <c r="S7" s="4">
        <f t="shared" si="2"/>
        <v>15</v>
      </c>
      <c r="T7" s="7">
        <f t="shared" ref="T7:T26" si="3">G7+M7+S7</f>
        <v>225</v>
      </c>
    </row>
    <row r="8" spans="1:26" ht="19.95" customHeight="1" x14ac:dyDescent="0.25">
      <c r="A8" s="4">
        <v>4</v>
      </c>
      <c r="B8" s="5" t="s">
        <v>4</v>
      </c>
      <c r="C8" s="8">
        <v>0</v>
      </c>
      <c r="D8" s="4">
        <v>1</v>
      </c>
      <c r="E8" s="4">
        <v>0</v>
      </c>
      <c r="F8" s="4">
        <v>0</v>
      </c>
      <c r="G8" s="4">
        <f t="shared" si="0"/>
        <v>1</v>
      </c>
      <c r="H8" s="4">
        <v>58</v>
      </c>
      <c r="I8" s="4">
        <v>12</v>
      </c>
      <c r="J8" s="4">
        <v>0</v>
      </c>
      <c r="K8" s="4">
        <v>15</v>
      </c>
      <c r="L8" s="4">
        <v>0</v>
      </c>
      <c r="M8" s="4">
        <f t="shared" si="1"/>
        <v>85</v>
      </c>
      <c r="N8" s="4">
        <v>3</v>
      </c>
      <c r="O8" s="4">
        <v>3</v>
      </c>
      <c r="P8" s="4">
        <v>0</v>
      </c>
      <c r="Q8" s="4">
        <v>0</v>
      </c>
      <c r="R8" s="4">
        <v>0</v>
      </c>
      <c r="S8" s="4">
        <f t="shared" si="2"/>
        <v>6</v>
      </c>
      <c r="T8" s="7">
        <f t="shared" si="3"/>
        <v>92</v>
      </c>
    </row>
    <row r="9" spans="1:26" ht="19.95" customHeight="1" x14ac:dyDescent="0.25">
      <c r="A9" s="4">
        <v>5</v>
      </c>
      <c r="B9" s="5" t="s">
        <v>29</v>
      </c>
      <c r="C9" s="9">
        <v>33</v>
      </c>
      <c r="D9" s="11">
        <v>0</v>
      </c>
      <c r="E9" s="9">
        <v>4</v>
      </c>
      <c r="F9" s="10">
        <v>0</v>
      </c>
      <c r="G9" s="4">
        <f t="shared" si="0"/>
        <v>37</v>
      </c>
      <c r="H9" s="10">
        <v>119</v>
      </c>
      <c r="I9" s="10">
        <v>0</v>
      </c>
      <c r="J9" s="10">
        <v>15</v>
      </c>
      <c r="K9" s="10">
        <v>0</v>
      </c>
      <c r="L9" s="10">
        <v>0</v>
      </c>
      <c r="M9" s="4">
        <f t="shared" si="1"/>
        <v>134</v>
      </c>
      <c r="N9" s="4">
        <v>10</v>
      </c>
      <c r="O9" s="4">
        <v>0</v>
      </c>
      <c r="P9" s="4">
        <v>5</v>
      </c>
      <c r="Q9" s="4">
        <v>0</v>
      </c>
      <c r="R9" s="4">
        <v>0</v>
      </c>
      <c r="S9" s="4">
        <f t="shared" si="2"/>
        <v>15</v>
      </c>
      <c r="T9" s="7">
        <f t="shared" si="3"/>
        <v>186</v>
      </c>
    </row>
    <row r="10" spans="1:26" ht="19.95" customHeight="1" x14ac:dyDescent="0.25">
      <c r="A10" s="4">
        <v>6</v>
      </c>
      <c r="B10" s="5" t="s">
        <v>5</v>
      </c>
      <c r="C10" s="8">
        <v>8</v>
      </c>
      <c r="D10" s="6">
        <v>0</v>
      </c>
      <c r="E10" s="8">
        <v>15</v>
      </c>
      <c r="F10" s="4">
        <v>0</v>
      </c>
      <c r="G10" s="4">
        <v>23</v>
      </c>
      <c r="H10" s="4">
        <v>72</v>
      </c>
      <c r="I10" s="4">
        <v>5</v>
      </c>
      <c r="J10" s="4">
        <v>30</v>
      </c>
      <c r="K10" s="4">
        <v>0</v>
      </c>
      <c r="L10" s="4">
        <v>0</v>
      </c>
      <c r="M10" s="4">
        <f t="shared" si="1"/>
        <v>107</v>
      </c>
      <c r="N10" s="4">
        <v>10</v>
      </c>
      <c r="O10" s="4">
        <v>0</v>
      </c>
      <c r="P10" s="4">
        <v>0</v>
      </c>
      <c r="Q10" s="4">
        <v>0</v>
      </c>
      <c r="R10" s="4">
        <v>0</v>
      </c>
      <c r="S10" s="4">
        <f>SUM(N10:R10)</f>
        <v>10</v>
      </c>
      <c r="T10" s="7">
        <f t="shared" si="3"/>
        <v>140</v>
      </c>
    </row>
    <row r="11" spans="1:26" ht="19.95" customHeight="1" x14ac:dyDescent="0.25">
      <c r="A11" s="4">
        <v>7</v>
      </c>
      <c r="B11" s="5" t="s">
        <v>6</v>
      </c>
      <c r="C11" s="9">
        <v>21</v>
      </c>
      <c r="D11" s="11">
        <v>0</v>
      </c>
      <c r="E11" s="11">
        <v>4</v>
      </c>
      <c r="F11" s="11">
        <v>0</v>
      </c>
      <c r="G11" s="4">
        <f t="shared" si="0"/>
        <v>25</v>
      </c>
      <c r="H11" s="10">
        <v>146</v>
      </c>
      <c r="I11" s="10">
        <v>0</v>
      </c>
      <c r="J11" s="10">
        <v>5</v>
      </c>
      <c r="K11" s="10">
        <v>0</v>
      </c>
      <c r="L11" s="10">
        <v>0</v>
      </c>
      <c r="M11" s="4">
        <f t="shared" si="1"/>
        <v>151</v>
      </c>
      <c r="N11" s="4">
        <v>15</v>
      </c>
      <c r="O11" s="4">
        <v>0</v>
      </c>
      <c r="P11" s="4">
        <v>0</v>
      </c>
      <c r="Q11" s="4">
        <v>0</v>
      </c>
      <c r="R11" s="4">
        <v>0</v>
      </c>
      <c r="S11" s="4">
        <f t="shared" si="2"/>
        <v>15</v>
      </c>
      <c r="T11" s="7">
        <f t="shared" si="3"/>
        <v>191</v>
      </c>
    </row>
    <row r="12" spans="1:26" ht="19.95" customHeight="1" x14ac:dyDescent="0.25">
      <c r="A12" s="4">
        <v>8</v>
      </c>
      <c r="B12" s="5" t="s">
        <v>7</v>
      </c>
      <c r="C12" s="5">
        <v>23</v>
      </c>
      <c r="D12" s="5">
        <v>7</v>
      </c>
      <c r="E12" s="5">
        <v>0</v>
      </c>
      <c r="F12" s="4">
        <v>0</v>
      </c>
      <c r="G12" s="4">
        <f t="shared" si="0"/>
        <v>30</v>
      </c>
      <c r="H12" s="4">
        <v>104</v>
      </c>
      <c r="I12" s="4">
        <v>61</v>
      </c>
      <c r="J12" s="4">
        <v>12</v>
      </c>
      <c r="K12" s="4">
        <v>0</v>
      </c>
      <c r="L12" s="4">
        <v>0</v>
      </c>
      <c r="M12" s="4">
        <f>SUM(H12:L12)</f>
        <v>177</v>
      </c>
      <c r="N12" s="4">
        <v>10</v>
      </c>
      <c r="O12" s="4">
        <v>7</v>
      </c>
      <c r="P12" s="4">
        <v>3</v>
      </c>
      <c r="Q12" s="4">
        <v>0</v>
      </c>
      <c r="R12" s="4">
        <v>0</v>
      </c>
      <c r="S12" s="4">
        <f t="shared" si="2"/>
        <v>20</v>
      </c>
      <c r="T12" s="7">
        <f t="shared" si="3"/>
        <v>227</v>
      </c>
    </row>
    <row r="13" spans="1:26" ht="19.95" customHeight="1" x14ac:dyDescent="0.25">
      <c r="A13" s="4">
        <v>9</v>
      </c>
      <c r="B13" s="4" t="s">
        <v>8</v>
      </c>
      <c r="C13" s="4">
        <v>0</v>
      </c>
      <c r="D13" s="4">
        <v>12</v>
      </c>
      <c r="E13" s="4">
        <v>0</v>
      </c>
      <c r="F13" s="4">
        <v>0</v>
      </c>
      <c r="G13" s="4">
        <f t="shared" si="0"/>
        <v>12</v>
      </c>
      <c r="H13" s="4">
        <v>0</v>
      </c>
      <c r="I13" s="4">
        <v>98</v>
      </c>
      <c r="J13" s="4">
        <v>0</v>
      </c>
      <c r="K13" s="4">
        <v>0</v>
      </c>
      <c r="L13" s="4">
        <v>0</v>
      </c>
      <c r="M13" s="4">
        <f t="shared" si="1"/>
        <v>98</v>
      </c>
      <c r="N13" s="4">
        <v>0</v>
      </c>
      <c r="O13" s="4">
        <v>10</v>
      </c>
      <c r="P13" s="4">
        <v>0</v>
      </c>
      <c r="Q13" s="4">
        <v>0</v>
      </c>
      <c r="R13" s="4">
        <v>0</v>
      </c>
      <c r="S13" s="4">
        <f t="shared" si="2"/>
        <v>10</v>
      </c>
      <c r="T13" s="7">
        <f t="shared" si="3"/>
        <v>120</v>
      </c>
    </row>
    <row r="14" spans="1:26" ht="19.95" customHeight="1" x14ac:dyDescent="0.25">
      <c r="A14" s="4">
        <v>10</v>
      </c>
      <c r="B14" s="5" t="s">
        <v>9</v>
      </c>
      <c r="C14" s="4">
        <v>0</v>
      </c>
      <c r="D14" s="6">
        <v>7</v>
      </c>
      <c r="E14" s="4">
        <v>0</v>
      </c>
      <c r="F14" s="4">
        <v>0</v>
      </c>
      <c r="G14" s="4">
        <f t="shared" si="0"/>
        <v>7</v>
      </c>
      <c r="H14" s="4">
        <v>0</v>
      </c>
      <c r="I14" s="4">
        <v>66</v>
      </c>
      <c r="J14" s="4">
        <v>0</v>
      </c>
      <c r="K14" s="4">
        <v>0</v>
      </c>
      <c r="L14" s="4">
        <v>0</v>
      </c>
      <c r="M14" s="4">
        <v>67</v>
      </c>
      <c r="N14" s="4">
        <v>0</v>
      </c>
      <c r="O14" s="4">
        <v>12</v>
      </c>
      <c r="P14" s="4">
        <v>0</v>
      </c>
      <c r="Q14" s="4">
        <v>0</v>
      </c>
      <c r="R14" s="4">
        <v>0</v>
      </c>
      <c r="S14" s="4">
        <v>12</v>
      </c>
      <c r="T14" s="7">
        <f t="shared" si="3"/>
        <v>86</v>
      </c>
    </row>
    <row r="15" spans="1:26" ht="19.95" customHeight="1" x14ac:dyDescent="0.25">
      <c r="A15" s="4">
        <v>11</v>
      </c>
      <c r="B15" s="5" t="s">
        <v>10</v>
      </c>
      <c r="C15" s="4">
        <v>0</v>
      </c>
      <c r="D15" s="4">
        <v>0</v>
      </c>
      <c r="E15" s="4">
        <v>0</v>
      </c>
      <c r="F15" s="4">
        <v>0</v>
      </c>
      <c r="G15" s="4">
        <f t="shared" si="0"/>
        <v>0</v>
      </c>
      <c r="H15" s="4">
        <v>0</v>
      </c>
      <c r="I15" s="4">
        <v>60</v>
      </c>
      <c r="J15" s="4">
        <v>0</v>
      </c>
      <c r="K15" s="4">
        <v>0</v>
      </c>
      <c r="L15" s="4">
        <v>0</v>
      </c>
      <c r="M15" s="4">
        <f t="shared" si="1"/>
        <v>60</v>
      </c>
      <c r="N15" s="4">
        <v>0</v>
      </c>
      <c r="O15" s="4">
        <v>10</v>
      </c>
      <c r="P15" s="4">
        <v>0</v>
      </c>
      <c r="Q15" s="4">
        <v>0</v>
      </c>
      <c r="R15" s="4">
        <v>0</v>
      </c>
      <c r="S15" s="4">
        <f t="shared" si="2"/>
        <v>10</v>
      </c>
      <c r="T15" s="7">
        <f t="shared" si="3"/>
        <v>70</v>
      </c>
    </row>
    <row r="16" spans="1:26" ht="19.95" customHeight="1" x14ac:dyDescent="0.25">
      <c r="A16" s="4">
        <v>12</v>
      </c>
      <c r="B16" s="5" t="s">
        <v>11</v>
      </c>
      <c r="C16" s="4">
        <v>0</v>
      </c>
      <c r="D16" s="12">
        <v>15</v>
      </c>
      <c r="E16" s="4">
        <v>0</v>
      </c>
      <c r="F16" s="4">
        <v>0</v>
      </c>
      <c r="G16" s="4">
        <f t="shared" si="0"/>
        <v>15</v>
      </c>
      <c r="H16" s="4">
        <v>0</v>
      </c>
      <c r="I16" s="4">
        <v>135</v>
      </c>
      <c r="J16" s="4">
        <v>0</v>
      </c>
      <c r="K16" s="4">
        <v>0</v>
      </c>
      <c r="L16" s="4">
        <v>0</v>
      </c>
      <c r="M16" s="4">
        <f t="shared" si="1"/>
        <v>135</v>
      </c>
      <c r="N16" s="4">
        <v>0</v>
      </c>
      <c r="O16" s="4">
        <v>15</v>
      </c>
      <c r="P16" s="4">
        <v>0</v>
      </c>
      <c r="Q16" s="4">
        <v>0</v>
      </c>
      <c r="R16" s="4">
        <v>0</v>
      </c>
      <c r="S16" s="4">
        <f t="shared" si="2"/>
        <v>15</v>
      </c>
      <c r="T16" s="7">
        <f t="shared" si="3"/>
        <v>165</v>
      </c>
    </row>
    <row r="17" spans="1:26" ht="19.95" customHeight="1" x14ac:dyDescent="0.25">
      <c r="A17" s="4">
        <v>13</v>
      </c>
      <c r="B17" s="5" t="s">
        <v>12</v>
      </c>
      <c r="C17" s="10">
        <v>1</v>
      </c>
      <c r="D17" s="10">
        <v>2</v>
      </c>
      <c r="E17" s="10">
        <v>0</v>
      </c>
      <c r="F17" s="10">
        <v>0</v>
      </c>
      <c r="G17" s="4">
        <f t="shared" si="0"/>
        <v>3</v>
      </c>
      <c r="H17" s="10">
        <v>0</v>
      </c>
      <c r="I17" s="10">
        <v>22</v>
      </c>
      <c r="J17" s="10">
        <v>0</v>
      </c>
      <c r="K17" s="10">
        <v>0</v>
      </c>
      <c r="L17" s="10">
        <v>0</v>
      </c>
      <c r="M17" s="4">
        <f t="shared" si="1"/>
        <v>22</v>
      </c>
      <c r="N17" s="4">
        <v>0</v>
      </c>
      <c r="O17" s="4">
        <v>5</v>
      </c>
      <c r="P17" s="4">
        <v>0</v>
      </c>
      <c r="Q17" s="4">
        <v>0</v>
      </c>
      <c r="R17" s="4">
        <v>0</v>
      </c>
      <c r="S17" s="4">
        <f t="shared" si="2"/>
        <v>5</v>
      </c>
      <c r="T17" s="7">
        <f t="shared" si="3"/>
        <v>30</v>
      </c>
    </row>
    <row r="18" spans="1:26" ht="19.95" customHeight="1" x14ac:dyDescent="0.25">
      <c r="A18" s="4">
        <v>14</v>
      </c>
      <c r="B18" s="5" t="s">
        <v>27</v>
      </c>
      <c r="C18" s="4">
        <v>0</v>
      </c>
      <c r="D18" s="4">
        <v>0</v>
      </c>
      <c r="E18" s="8">
        <v>17</v>
      </c>
      <c r="F18" s="4">
        <v>0</v>
      </c>
      <c r="G18" s="4">
        <f t="shared" si="0"/>
        <v>17</v>
      </c>
      <c r="H18" s="4">
        <v>0</v>
      </c>
      <c r="I18" s="4">
        <v>3</v>
      </c>
      <c r="J18" s="4">
        <v>104</v>
      </c>
      <c r="K18" s="4">
        <v>0</v>
      </c>
      <c r="L18" s="4">
        <v>0</v>
      </c>
      <c r="M18" s="4">
        <f t="shared" si="1"/>
        <v>107</v>
      </c>
      <c r="N18" s="4">
        <v>0</v>
      </c>
      <c r="O18" s="4">
        <v>0</v>
      </c>
      <c r="P18" s="4">
        <v>15</v>
      </c>
      <c r="Q18" s="4">
        <v>0</v>
      </c>
      <c r="R18" s="4">
        <v>0</v>
      </c>
      <c r="S18" s="4">
        <f t="shared" si="2"/>
        <v>15</v>
      </c>
      <c r="T18" s="7">
        <f t="shared" si="3"/>
        <v>139</v>
      </c>
    </row>
    <row r="19" spans="1:26" ht="19.95" customHeight="1" x14ac:dyDescent="0.25">
      <c r="A19" s="4">
        <v>15</v>
      </c>
      <c r="B19" s="5" t="s">
        <v>13</v>
      </c>
      <c r="C19" s="10">
        <v>0</v>
      </c>
      <c r="D19" s="10">
        <v>0</v>
      </c>
      <c r="E19" s="9">
        <v>1</v>
      </c>
      <c r="F19" s="10">
        <v>0</v>
      </c>
      <c r="G19" s="4">
        <f t="shared" si="0"/>
        <v>1</v>
      </c>
      <c r="H19" s="10">
        <v>0</v>
      </c>
      <c r="I19" s="10">
        <v>0</v>
      </c>
      <c r="J19" s="10">
        <v>16</v>
      </c>
      <c r="K19" s="10">
        <v>0</v>
      </c>
      <c r="L19" s="4">
        <v>0</v>
      </c>
      <c r="M19" s="4">
        <f t="shared" si="1"/>
        <v>16</v>
      </c>
      <c r="N19" s="4">
        <v>0</v>
      </c>
      <c r="O19" s="4">
        <v>0</v>
      </c>
      <c r="P19" s="4">
        <v>5</v>
      </c>
      <c r="Q19" s="4">
        <v>0</v>
      </c>
      <c r="R19" s="4">
        <v>0</v>
      </c>
      <c r="S19" s="4">
        <f t="shared" si="2"/>
        <v>5</v>
      </c>
      <c r="T19" s="7">
        <f t="shared" si="3"/>
        <v>22</v>
      </c>
    </row>
    <row r="20" spans="1:26" ht="19.95" customHeight="1" x14ac:dyDescent="0.25">
      <c r="A20" s="4">
        <v>16</v>
      </c>
      <c r="B20" s="5" t="s">
        <v>24</v>
      </c>
      <c r="C20" s="10">
        <v>0</v>
      </c>
      <c r="D20" s="10">
        <v>0</v>
      </c>
      <c r="E20" s="9">
        <v>6</v>
      </c>
      <c r="F20" s="10">
        <v>0</v>
      </c>
      <c r="G20" s="4">
        <f t="shared" ref="G20" si="4">SUM(C20:F20)</f>
        <v>6</v>
      </c>
      <c r="H20" s="10">
        <v>0</v>
      </c>
      <c r="I20" s="10">
        <v>13</v>
      </c>
      <c r="J20" s="10">
        <v>37</v>
      </c>
      <c r="K20" s="10">
        <v>0</v>
      </c>
      <c r="L20" s="10">
        <v>21</v>
      </c>
      <c r="M20" s="4">
        <f t="shared" ref="M20" si="5">SUM(H20:L20)</f>
        <v>71</v>
      </c>
      <c r="N20" s="4">
        <v>0</v>
      </c>
      <c r="O20" s="4">
        <v>0</v>
      </c>
      <c r="P20" s="4">
        <v>10</v>
      </c>
      <c r="Q20" s="4">
        <v>0</v>
      </c>
      <c r="R20" s="4">
        <v>0</v>
      </c>
      <c r="S20" s="4">
        <f t="shared" ref="S20" si="6">SUM(N20:R20)</f>
        <v>10</v>
      </c>
      <c r="T20" s="7">
        <f t="shared" ref="T20" si="7">G20+M20+S20</f>
        <v>87</v>
      </c>
    </row>
    <row r="21" spans="1:26" ht="19.95" customHeight="1" x14ac:dyDescent="0.25">
      <c r="A21" s="4">
        <v>17</v>
      </c>
      <c r="B21" s="5" t="s">
        <v>26</v>
      </c>
      <c r="C21" s="10">
        <v>0</v>
      </c>
      <c r="D21" s="10">
        <v>0</v>
      </c>
      <c r="E21" s="10">
        <v>0</v>
      </c>
      <c r="F21" s="10">
        <v>20</v>
      </c>
      <c r="G21" s="4">
        <f t="shared" si="0"/>
        <v>20</v>
      </c>
      <c r="H21" s="10">
        <v>0</v>
      </c>
      <c r="I21" s="10">
        <v>0</v>
      </c>
      <c r="J21" s="10">
        <v>0</v>
      </c>
      <c r="K21" s="10">
        <v>199</v>
      </c>
      <c r="L21" s="9">
        <v>0</v>
      </c>
      <c r="M21" s="4">
        <f t="shared" si="1"/>
        <v>199</v>
      </c>
      <c r="N21" s="4">
        <v>0</v>
      </c>
      <c r="O21" s="4">
        <v>0</v>
      </c>
      <c r="P21" s="4">
        <v>0</v>
      </c>
      <c r="Q21" s="4">
        <v>15</v>
      </c>
      <c r="R21" s="4">
        <v>0</v>
      </c>
      <c r="S21" s="4">
        <f t="shared" si="2"/>
        <v>15</v>
      </c>
      <c r="T21" s="7">
        <f t="shared" si="3"/>
        <v>234</v>
      </c>
    </row>
    <row r="22" spans="1:26" ht="19.95" customHeight="1" x14ac:dyDescent="0.25">
      <c r="A22" s="4">
        <v>18</v>
      </c>
      <c r="B22" s="5" t="s">
        <v>28</v>
      </c>
      <c r="C22" s="4">
        <v>0</v>
      </c>
      <c r="D22" s="4">
        <v>0</v>
      </c>
      <c r="E22" s="4">
        <v>0</v>
      </c>
      <c r="F22" s="4">
        <v>0</v>
      </c>
      <c r="G22" s="4">
        <f>SUM(C22:F22)</f>
        <v>0</v>
      </c>
      <c r="H22" s="4">
        <v>0</v>
      </c>
      <c r="I22" s="4">
        <v>0</v>
      </c>
      <c r="J22" s="4">
        <v>0</v>
      </c>
      <c r="K22" s="4">
        <v>93</v>
      </c>
      <c r="L22" s="4">
        <v>0</v>
      </c>
      <c r="M22" s="4">
        <f>SUM(H22:L22)</f>
        <v>93</v>
      </c>
      <c r="N22" s="4">
        <v>0</v>
      </c>
      <c r="O22" s="4">
        <v>0</v>
      </c>
      <c r="P22" s="4">
        <v>0</v>
      </c>
      <c r="Q22" s="4">
        <v>20</v>
      </c>
      <c r="R22" s="4">
        <v>0</v>
      </c>
      <c r="S22" s="4">
        <f t="shared" ref="S22:S25" si="8">SUM(N22:R22)</f>
        <v>20</v>
      </c>
      <c r="T22" s="7">
        <f t="shared" si="3"/>
        <v>113</v>
      </c>
    </row>
    <row r="23" spans="1:26" ht="19.95" customHeight="1" x14ac:dyDescent="0.25">
      <c r="A23" s="4">
        <v>19</v>
      </c>
      <c r="B23" s="5" t="s">
        <v>23</v>
      </c>
      <c r="C23" s="4">
        <v>0</v>
      </c>
      <c r="D23" s="4">
        <v>0</v>
      </c>
      <c r="E23" s="4">
        <v>0</v>
      </c>
      <c r="F23" s="4">
        <v>0</v>
      </c>
      <c r="G23" s="4">
        <f>SUM(C23:F23)</f>
        <v>0</v>
      </c>
      <c r="H23" s="4">
        <v>0</v>
      </c>
      <c r="I23" s="4">
        <v>0</v>
      </c>
      <c r="J23" s="4">
        <v>0</v>
      </c>
      <c r="K23" s="4">
        <v>11</v>
      </c>
      <c r="L23" s="4">
        <v>0</v>
      </c>
      <c r="M23" s="4">
        <f>SUM(H23:L23)</f>
        <v>11</v>
      </c>
      <c r="N23" s="4">
        <v>0</v>
      </c>
      <c r="O23" s="4">
        <v>0</v>
      </c>
      <c r="P23" s="4">
        <v>0</v>
      </c>
      <c r="Q23" s="4">
        <v>5</v>
      </c>
      <c r="R23" s="4">
        <v>0</v>
      </c>
      <c r="S23" s="4">
        <f t="shared" si="8"/>
        <v>5</v>
      </c>
      <c r="T23" s="7">
        <f t="shared" si="3"/>
        <v>16</v>
      </c>
    </row>
    <row r="24" spans="1:26" ht="19.95" customHeight="1" x14ac:dyDescent="0.25">
      <c r="A24" s="4">
        <v>20</v>
      </c>
      <c r="B24" s="5" t="s">
        <v>14</v>
      </c>
      <c r="C24" s="4">
        <v>0</v>
      </c>
      <c r="D24" s="4">
        <v>0</v>
      </c>
      <c r="E24" s="4">
        <v>0</v>
      </c>
      <c r="F24" s="4">
        <v>0</v>
      </c>
      <c r="G24" s="4">
        <f>SUM(C24:F24)</f>
        <v>0</v>
      </c>
      <c r="H24" s="4">
        <v>0</v>
      </c>
      <c r="I24" s="4">
        <v>0</v>
      </c>
      <c r="J24" s="4">
        <v>0</v>
      </c>
      <c r="K24" s="4">
        <v>10</v>
      </c>
      <c r="L24" s="4">
        <v>0</v>
      </c>
      <c r="M24" s="4">
        <f>SUM(H24:L24)</f>
        <v>10</v>
      </c>
      <c r="N24" s="4">
        <v>0</v>
      </c>
      <c r="O24" s="4">
        <v>0</v>
      </c>
      <c r="P24" s="4">
        <v>0</v>
      </c>
      <c r="Q24" s="4">
        <v>5</v>
      </c>
      <c r="R24" s="4">
        <v>0</v>
      </c>
      <c r="S24" s="4">
        <f t="shared" si="8"/>
        <v>5</v>
      </c>
      <c r="T24" s="7">
        <f t="shared" si="3"/>
        <v>15</v>
      </c>
    </row>
    <row r="25" spans="1:26" ht="19.95" customHeight="1" x14ac:dyDescent="0.25">
      <c r="A25" s="4">
        <v>21</v>
      </c>
      <c r="B25" s="13" t="s">
        <v>15</v>
      </c>
      <c r="C25" s="4">
        <v>9</v>
      </c>
      <c r="D25" s="4">
        <v>0</v>
      </c>
      <c r="E25" s="4">
        <v>0</v>
      </c>
      <c r="F25" s="4">
        <v>0</v>
      </c>
      <c r="G25" s="4">
        <f>SUM(C25:F25)</f>
        <v>9</v>
      </c>
      <c r="H25" s="4">
        <v>36</v>
      </c>
      <c r="I25" s="4">
        <v>0</v>
      </c>
      <c r="J25" s="4">
        <v>0</v>
      </c>
      <c r="K25" s="4">
        <v>0</v>
      </c>
      <c r="L25" s="4">
        <v>0</v>
      </c>
      <c r="M25" s="4">
        <f>SUM(H25:L25)</f>
        <v>36</v>
      </c>
      <c r="N25" s="4">
        <v>5</v>
      </c>
      <c r="O25" s="4">
        <v>0</v>
      </c>
      <c r="P25" s="4">
        <v>0</v>
      </c>
      <c r="Q25" s="4">
        <v>0</v>
      </c>
      <c r="R25" s="4">
        <v>0</v>
      </c>
      <c r="S25" s="4">
        <f t="shared" si="8"/>
        <v>5</v>
      </c>
      <c r="T25" s="7">
        <f t="shared" si="3"/>
        <v>50</v>
      </c>
    </row>
    <row r="26" spans="1:26" ht="19.95" customHeight="1" x14ac:dyDescent="0.25">
      <c r="A26" s="16" t="s">
        <v>0</v>
      </c>
      <c r="B26" s="17"/>
      <c r="C26" s="4">
        <f t="shared" ref="C26:R26" si="9">SUM(C5:C25)</f>
        <v>190</v>
      </c>
      <c r="D26" s="4">
        <f t="shared" si="9"/>
        <v>44</v>
      </c>
      <c r="E26" s="4">
        <f t="shared" si="9"/>
        <v>47</v>
      </c>
      <c r="F26" s="4">
        <f t="shared" si="9"/>
        <v>20</v>
      </c>
      <c r="G26" s="4">
        <f t="shared" si="9"/>
        <v>301</v>
      </c>
      <c r="H26" s="4">
        <f t="shared" si="9"/>
        <v>966</v>
      </c>
      <c r="I26" s="4">
        <f t="shared" si="9"/>
        <v>475</v>
      </c>
      <c r="J26" s="4">
        <f t="shared" si="9"/>
        <v>219</v>
      </c>
      <c r="K26" s="4">
        <f t="shared" si="9"/>
        <v>328</v>
      </c>
      <c r="L26" s="4">
        <f t="shared" si="9"/>
        <v>21</v>
      </c>
      <c r="M26" s="4">
        <f t="shared" si="9"/>
        <v>2010</v>
      </c>
      <c r="N26" s="4">
        <f t="shared" si="9"/>
        <v>98</v>
      </c>
      <c r="O26" s="4">
        <f t="shared" si="9"/>
        <v>62</v>
      </c>
      <c r="P26" s="4">
        <f t="shared" si="9"/>
        <v>38</v>
      </c>
      <c r="Q26" s="4">
        <f t="shared" si="9"/>
        <v>45</v>
      </c>
      <c r="R26" s="4">
        <f t="shared" si="9"/>
        <v>0</v>
      </c>
      <c r="S26" s="4">
        <f>SUM(S5:S25)</f>
        <v>243</v>
      </c>
      <c r="T26" s="4">
        <f t="shared" si="3"/>
        <v>2554</v>
      </c>
      <c r="Z26" s="2"/>
    </row>
  </sheetData>
  <mergeCells count="12">
    <mergeCell ref="A1:T1"/>
    <mergeCell ref="A2:T2"/>
    <mergeCell ref="A26:B26"/>
    <mergeCell ref="A3:A4"/>
    <mergeCell ref="B3:B4"/>
    <mergeCell ref="G3:G4"/>
    <mergeCell ref="M3:M4"/>
    <mergeCell ref="C3:F3"/>
    <mergeCell ref="H3:L3"/>
    <mergeCell ref="N3:R3"/>
    <mergeCell ref="S3:S4"/>
    <mergeCell ref="T3:T4"/>
  </mergeCells>
  <phoneticPr fontId="1" type="noConversion"/>
  <printOptions horizontalCentered="1"/>
  <pageMargins left="0.15748031496062992" right="0.27559055118110237" top="0.31496062992125984" bottom="0.59055118110236227" header="0.47244094488188981" footer="0.70866141732283472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研究生学位服分配表</vt:lpstr>
      <vt:lpstr>研究生学位服分配表!Print_Area</vt:lpstr>
      <vt:lpstr>研究生学位服分配表!Print_Titles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2018-07-03T10:32:53Z</dcterms:modified>
</cp:coreProperties>
</file>